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2 Piletice - Rusek\A výkaz výměr\"/>
    </mc:Choice>
  </mc:AlternateContent>
  <bookViews>
    <workbookView xWindow="0" yWindow="0" windowWidth="0" windowHeight="0" activeTab="2"/>
  </bookViews>
  <sheets>
    <sheet name="SO 000" sheetId="2" r:id="rId1"/>
    <sheet name="SO 131" sheetId="3" r:id="rId2"/>
    <sheet name="SO 442" sheetId="4" r:id="rId3"/>
  </sheets>
  <calcPr/>
</workbook>
</file>

<file path=xl/calcChain.xml><?xml version="1.0" encoding="utf-8"?>
<calcChain xmlns="http://schemas.openxmlformats.org/spreadsheetml/2006/main">
  <c i="4" l="1" r="I3"/>
  <c r="I160"/>
  <c r="O170"/>
  <c r="I170"/>
  <c r="O167"/>
  <c r="I167"/>
  <c r="O164"/>
  <c r="I164"/>
  <c r="O161"/>
  <c r="I161"/>
  <c r="I105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I8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3" r="I3"/>
  <c r="I170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I149"/>
  <c r="O166"/>
  <c r="I166"/>
  <c r="O162"/>
  <c r="I162"/>
  <c r="O158"/>
  <c r="I158"/>
  <c r="O154"/>
  <c r="I154"/>
  <c r="O150"/>
  <c r="I150"/>
  <c r="I136"/>
  <c r="O145"/>
  <c r="I145"/>
  <c r="O141"/>
  <c r="I141"/>
  <c r="O137"/>
  <c r="I137"/>
  <c r="I111"/>
  <c r="O132"/>
  <c r="I132"/>
  <c r="O128"/>
  <c r="I128"/>
  <c r="O124"/>
  <c r="I124"/>
  <c r="O120"/>
  <c r="I120"/>
  <c r="O116"/>
  <c r="I116"/>
  <c r="O112"/>
  <c r="I112"/>
  <c r="I102"/>
  <c r="O107"/>
  <c r="I107"/>
  <c r="O103"/>
  <c r="I103"/>
  <c r="I25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<sst xmlns="http://schemas.openxmlformats.org/spreadsheetml/2006/main">
  <si>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</si>
  <si>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</si>
  <si>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</si>
  <si>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</si>
  <si>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</si>
  <si>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27z</t>
  </si>
  <si>
    <t>III/2997 hranice okresu NA - HK (odbočka Piletice)_So 109 a SO 110_město HK_neoceněný</t>
  </si>
  <si>
    <t>SO 000</t>
  </si>
  <si>
    <t>O</t>
  </si>
  <si>
    <t>Rozpočet:</t>
  </si>
  <si>
    <t>Všeobecné a přípravné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</si>
  <si>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</si>
  <si>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</si>
  <si>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</si>
  <si>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</si>
  <si>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</si>
  <si>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</si>
  <si>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</si>
  <si>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</si>
  <si>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</si>
  <si>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</si>
  <si>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</si>
  <si>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</si>
  <si>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</si>
  <si>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</si>
  <si>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</si>
  <si>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</si>
  <si>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</si>
  <si>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</si>
  <si>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</si>
  <si>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</si>
  <si>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Položka zahrnuje montáž a demontáž vč. dílčích přesunů kompletního dopravně-inženýrského opatření pro stavbu dle projektové dokumentace vč.této dokumentace a aktuálních požadavků na provedení - TP, typových dopravně inženýrských opatření apod.</t>
  </si>
  <si>
    <t>VV</t>
  </si>
  <si>
    <t>1 = 1,000 [A]</t>
  </si>
  <si>
    <t>TS</t>
  </si>
  <si>
    <t>zahrnuje veškeré náklady spojené s objednatelem požadovanými zařízeními</t>
  </si>
  <si>
    <t>B</t>
  </si>
  <si>
    <t>Nájemné dočasného dopravního značení</t>
  </si>
  <si>
    <t>C</t>
  </si>
  <si>
    <t>Operativní řízení dopravy během stavby pracovníky zhotovitele v pracovní době. Mimo pracovní dobu budou dopravní opratření upravena tak, aby byl umožněn obousměrný průjezd ve dvou jízdních pruzích.</t>
  </si>
  <si>
    <t>02730</t>
  </si>
  <si>
    <t/>
  </si>
  <si>
    <t>POMOC PRÁCE ZŘÍZ NEBO ZAJIŠŤ OCHRANU INŽENÝRSKÝCH SÍTÍ</t>
  </si>
  <si>
    <t>ochrana a zajištění sítí v místě stavby včetně zajištění stávajících stožárů VO v ploše stavby</t>
  </si>
  <si>
    <t>02910</t>
  </si>
  <si>
    <t>OSTATNÍ POŽADAVKY - ZEMĚMĚŘIČSKÁ MĚŘENÍ</t>
  </si>
  <si>
    <t>Zaměření skutečného provedení díla ke kolaudaci stavby v délce stavby 
3x tištěné paré + 1x CD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</si>
  <si>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</si>
  <si>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</si>
  <si>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</si>
  <si>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Veškerá nutná zaměření nutná k realizaci díla (např. zaměření stavby před výstavbou, vytyčení stavby a obvodu staveniště apod.) a k uvedení stavby do
užívání a řádnému předání dokončeného díla.vytyčení stavby (3x tištěná, 1xCD), zřízení vytyčovací sítě stavby</t>
  </si>
  <si>
    <t>zahrnuje veškeré náklady spojené s objednatelem požadovanými pracemi</t>
  </si>
  <si>
    <t>02943</t>
  </si>
  <si>
    <t>OSTATNÍ POŽADAVKY - VYPRACOVÁNÍ RDS</t>
  </si>
  <si>
    <t>Realizační dokumentace objektů stavby, přechodné úpravy DIO, stanovení místní úpravy DZ po stavbě ( tiskem 4x + 1x CD).
Obsah dle směrnice pro dokumentaci staveb PK, v souladu s PDPS, Řeší podrobnosti pro kvalitní a bezpečné zhotovení stavby. 
Vypracuje autorizovaná osoba. Odsouhlasí správce stavby. Havarijní plán. Tiskem 2x. Zadavatel poskytne dokumentaci v otevřeném formátu *DWG.</t>
  </si>
  <si>
    <t>02944</t>
  </si>
  <si>
    <t>OSTAT POŽADAVKY - DOKUMENTACE SKUTEČ PROVEDENÍ V DIGIT FORMĚ</t>
  </si>
  <si>
    <t>dokumentace skutečného provedení stavby 4x tiskem + 1x digitálně</t>
  </si>
  <si>
    <t>SO 131</t>
  </si>
  <si>
    <t>Chodník v městské části Rusek, km 11,854 - 12,473</t>
  </si>
  <si>
    <t>015111</t>
  </si>
  <si>
    <t xml:space="preserve">POPLATKY ZA LIKVIDACI ODPADŮ NEKONTAMINOVANÝCH - 17 05 04  VYTĚŽENÉ ZEMINY A HORNINY -  I. TŘÍDA TĚŽITELNOSTI</t>
  </si>
  <si>
    <t>T</t>
  </si>
  <si>
    <t>"pol. 12373 "664,52*1,9 = 1262,588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</si>
  <si>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</si>
  <si>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</si>
  <si>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</si>
  <si>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 xml:space="preserve">"pol. 11313"  58,14*2,2 = 127,908 [A]</t>
  </si>
  <si>
    <t>015140</t>
  </si>
  <si>
    <t xml:space="preserve">POPLATKY ZA LIKVIDACI ODPADŮ NEKONTAMINOVANÝCH - 17 01 01  BETON Z DEMOLIC OBJEKTŮ, ZÁKLADŮ TV</t>
  </si>
  <si>
    <t>"pol.11334 KSC" 22,50*2,3 = 51,750 [B]_x000d_
 "pol. 11348 dlažba" 57,24*2,0 = 114,480 [C]_x000d_
 "pol. 11352 obruby "69,0*0,15*0,3*2,4 = 7,452 [D]_x000d_
 "pol. 96615 "10*2,3 = 23,000 [E]_x000d_
 "pol. 96616 "3,5*2,5 = 8,750 [F]_x000d_
 "Mezisoučet "205.432000 = 205,432 [A]</t>
  </si>
  <si>
    <t>015330</t>
  </si>
  <si>
    <t xml:space="preserve">POPLATKY ZA LIKVIDACI ODPADŮ NEKONTAMINOVANÝCH - 17 05 04  KAMENNÁ SUŤ</t>
  </si>
  <si>
    <t>"pol. 11332 stavajici podklad "236,4*2,1 = 496,440 [A]_x000d_
 "pol. 11347 kostky "22,74*2,6 = 59,124 [B]_x000d_
 "Mezisoučet "555.564000 = 555,564 [C]</t>
  </si>
  <si>
    <t>1</t>
  </si>
  <si>
    <t>Zemní práce</t>
  </si>
  <si>
    <t>11313</t>
  </si>
  <si>
    <t>ODSTRANĚNÍ KRYTU ZPEVNĚNÝCH PLOCH S ASFALTOVÝM POJIVEM</t>
  </si>
  <si>
    <t>M3</t>
  </si>
  <si>
    <t>odstranění asfaltového krytu v místě výměny krytu a úprav
asfaltové kry na trvalou skládku</t>
  </si>
  <si>
    <t>"dle situace"_x000d_
 "odhad 120 mm"_x000d_
 403,0+45,0+36,5 = 484,500 [A]_x000d_
 a*0,120 = 58,140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</si>
  <si>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</si>
  <si>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</si>
  <si>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</si>
  <si>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odstranění podkladních vrstev chodníků  
včetně naložení, odvozu na skládku odpadu a uložení na skládce</t>
  </si>
  <si>
    <t>"dle situace "_x000d_
 "v plochách dlažby "477,0*0,150 = 71,550 [A]_x000d_
 "v plochách asfaltu "484,5*0,150 = 72,675 [B]_x000d_
 "v plochách kostek "189,5*0,150 = 28,425 [C]_x000d_
 "v plochách nezpevněných "(28,0+16,5+25,0+21,5+22,5+54,5+38,5+29,5)*0,270 = 63,720 [D]_x000d_
 "Celkem: "A+B+C+D = 236,370 [E]</t>
  </si>
  <si>
    <t>11334</t>
  </si>
  <si>
    <t>ODSTRANĚNÍ PODKLADU ZPEVNĚNÝCH PLOCH S CEMENT POJIVEM</t>
  </si>
  <si>
    <t>stávající vrstvy KSC - v místě ochrany IS a vysprávek</t>
  </si>
  <si>
    <t>"předpoklad "150*0,15 = 22,500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</si>
  <si>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</si>
  <si>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11347</t>
  </si>
  <si>
    <t>ODSTRAN KRYTU ZPEVNĚNÝCH PLOCH Z DLAŽEB KOSTEK VČET PODKL</t>
  </si>
  <si>
    <t>stávající plochy z kostek včetně lože, včetně záhonových obrub
na tevalou skládku</t>
  </si>
  <si>
    <t>"dle situaci"_x000d_
 17,5+14,0+34,0+27,0+24,5+19,5+33,0+20,0 = 189,500 [A]_x000d_
 a*0,12 = 22,740 [B]</t>
  </si>
  <si>
    <t>11348</t>
  </si>
  <si>
    <t>ODSTRANĚNÍ KRYTU ZPEVNĚNÝCH PLOCH Z DLAŽDIC VČETNĚ PODKLADU</t>
  </si>
  <si>
    <t>betonová dlažba a dlaždice v rozsahu stavby včetně záhonových obrub
včetně ložné vrstvy na trvalou skládku</t>
  </si>
  <si>
    <t>"dle situace "_x000d_
 66,5+16,0+14,0+32,0+57,0+2,0+15,0+93,0+11,0+24,0+31,0+7,0+24,0+5,5+79,0 = 477,000 [A]_x000d_
 a*0,120 = 57,240 [B]</t>
  </si>
  <si>
    <t>11352</t>
  </si>
  <si>
    <t>ODSTRANĚNÍ CHODNÍKOVÝCH A SILNIČNÍCH OBRUBNÍKŮ BETONOVÝCH</t>
  </si>
  <si>
    <t>M</t>
  </si>
  <si>
    <t>stávající obruby
na trvalou skládku</t>
  </si>
  <si>
    <t>"dle situace"_x000d_
 30,0+10,0+18,0+5,0+6,0 = 69,000 [A]</t>
  </si>
  <si>
    <t>121105</t>
  </si>
  <si>
    <t>SEJMUTÍ ORNICE NEBO LESNÍ PŮDY S ODVOZEM DO 8KM</t>
  </si>
  <si>
    <t>sejmutí ornice s odvozem na meziskládku pro zpětné využití</t>
  </si>
  <si>
    <t>"dle stávajícího stavu"_x000d_
 297,0+170,0+95,0+62,0+118,0+18,0+33,0+56,0+65,0+26,0+51,0+40,0+22,0+59,0+27,0+119,0+12,0+132,0+227,0+123,0+48,0+29,0+38,0+21,0+28,0 = 1916,000 [A]_x000d_
 a*0,15 = 287,400 [B]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</si>
  <si>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</si>
  <si>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</si>
  <si>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</si>
  <si>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odkop pod úroveň bourání, pod ornicí a pro sanace</t>
  </si>
  <si>
    <t>"dle situace a VPŘ"_x000d_
 "odkop v plochách skladby E.2 "(613,8+73,1)*1,15*0,10 = 78,994 [A]_x000d_
 "odkop v plochách sejmutí ornice" 1916*0,120 = 229,920 [B]_x000d_
 "odkop pro sanace" 1185,34*0,30 = 355,602 [C]_x000d_
 "Celkem: "A+B+C = 664,516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</si>
  <si>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</si>
  <si>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125735</t>
  </si>
  <si>
    <t>VYKOPÁVKY ZE ZEMNÍKŮ A SKLÁDEK TŘ. I, ODVOZ DO 8KM</t>
  </si>
  <si>
    <t>zpětné natěžení ornice pro zpětné využití ve stavbě</t>
  </si>
  <si>
    <t>"pol. 121105 "287,4 = 287,400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</si>
  <si>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</si>
  <si>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</si>
  <si>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</si>
  <si>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ornice na meziskládku pro zpětné využití</t>
  </si>
  <si>
    <t>"pol. 121105 "287,4 = 287,400 [A]_x000d_
 "pol. 12373" 664,516 = 664,516 [B]_x000d_
 "Mezisoučet "951.916000 = 951,916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</si>
  <si>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</si>
  <si>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</si>
  <si>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</si>
  <si>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</si>
  <si>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" dle situace "_x000d_
 "v ploše dláždených ploch "1526,8+613,8+69,2+59,9+7,65*33*0,4 = 2370,680 [A]_x000d_
 a*1,15 "včetně rozšíření proti teoretické ploše krytu" = 2726,282 [B]</t>
  </si>
  <si>
    <t>položka zahrnuje úpravu pláně včetně vyrovnání výškových rozdílů. Míru zhutnění určuje projekt.</t>
  </si>
  <si>
    <t>18234</t>
  </si>
  <si>
    <t>ROZPROSTŘENÍ ORNICE V ROVINĚ V TL DO 0,25M</t>
  </si>
  <si>
    <t>zpětné rozprostření původní ornice</t>
  </si>
  <si>
    <t>"dle situace"_x000d_
 16,0+8,0+7,0+6,0+10,0+9,0+16,0+26,0+11,0+8,0+18,0+18,0+22,0+18,0+30,0+59,0+49,0+35,0+26,0+59,0+9,0+33,0+22,0+9,0+10,0+7,0+11,0+25,0+7,0+13,0+11,0+22,0+45,0+65,0+14,0+20,0+20,0+14,0+19,0+13,0+45,0+69,0+32,0+10,0+35,0+13,0+11,0+13,0+64,0+22,0+34,0 = 1188,000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</si>
  <si>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</si>
  <si>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</si>
  <si>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</si>
  <si>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založení trávníku - parková směs 20g / m2  včetně uválcování</t>
  </si>
  <si>
    <t>"dle situace "1132 = 1132,000 [A]</t>
  </si>
  <si>
    <t>Zahrnuje dodání předepsané travní směsi, její výsev na ornici, zalévání, první pokosení, to vše bez ohledu na sklon terénu</t>
  </si>
  <si>
    <t>18311</t>
  </si>
  <si>
    <t>ZALOŽENÍ ZÁHONU PRO VÝSADBU</t>
  </si>
  <si>
    <t>příprava stanovišť pro výsadbu
včetně chemického odstranění porostů a plevelu</t>
  </si>
  <si>
    <t>"dle situace a TZ sadových úprav"_x000d_
 "pro trávník "1132 = 1132,000 [A]_x000d_
 "pro keře "22 = 22,000 [B]_x000d_
 "pro trvalky "34 = 34,000 [C]_x000d_
 "Celkem: "A+B+C = 1188,000 [D]</t>
  </si>
  <si>
    <t>položka zahrnuje založení záhonu, urovnání, naložení a odvoz odpadu, to vše bez ohledu na sklon terénu</t>
  </si>
  <si>
    <t>18461</t>
  </si>
  <si>
    <t>MULČOVÁNÍ</t>
  </si>
  <si>
    <t>mulčování ploch po výsadbě keřových skupin, stromů a trvalek 
tloušťka 8 cm</t>
  </si>
  <si>
    <t>"dle projektu výsadby "_x000d_
 22,0+34,0+1,0 = 57,000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</si>
  <si>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</si>
  <si>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184A1</t>
  </si>
  <si>
    <t>a</t>
  </si>
  <si>
    <t>VYSAZOVÁNÍ KEŘŮ LISTNATÝCH S BALEM VČETNĚ VÝKOPU JAMKY</t>
  </si>
  <si>
    <t>KUS</t>
  </si>
  <si>
    <t>vysazení keřů dle projektu výsadby včetně hnojení</t>
  </si>
  <si>
    <t xml:space="preserve">"dle projektu výsadby"_x000d_
 "Rosa Stadt Rom /růže Stadt Rom/  "46 = 46,000 [A]_x000d_
 "Syringa  vulgaris  Charles Joly,  roubovaný  na kmínku /šeřík  obecný  Charles Joly/ "3 = 3,000 [B]_x000d_
 "Celkem: "A+B = 49,000 [C]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</si>
  <si>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</si>
  <si>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b</t>
  </si>
  <si>
    <t>vysazení trvalek dle projektu výsadby včetně hnojení</t>
  </si>
  <si>
    <t xml:space="preserve">"dle projektu výsadby"_x000d_
 "Geranium cantabrigiense Karmina  /kakost  kantabrijský Karmina/ "37 = 37,000 [A]_x000d_
 "Nepeta  faassenii Dropmore /šanta kočičí/ "53 = 53,000 [B]_x000d_
 "Sedum  telephium Herbstfreude /rozchodník  nachový Herbstfreude/ "63 = 63,000 [C]_x000d_
 "Celkem: "A+B+C = 153,000 [D]</t>
  </si>
  <si>
    <t>184B15</t>
  </si>
  <si>
    <t>VYSAZOVÁNÍ STROMŮ LISTNATÝCH S BALEM OBVOD KMENE DO 16CM, PODCHOZÍ VÝŠ MIN 2,4M</t>
  </si>
  <si>
    <t>Ok 12-14m, bal, nasazení 2m 
včetně hnojiva, hydrogelu a ochranné a podpůrné konstrukce</t>
  </si>
  <si>
    <t xml:space="preserve">"dle projektu výsadby"_x000d_
 "Prunus avium Plena /třešeň ptačí Plena/  "1 = 1,000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</si>
  <si>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</si>
  <si>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</si>
  <si>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</si>
  <si>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zalití rostlin po výsadbě</t>
  </si>
  <si>
    <t xml:space="preserve">"dle projektu výsadby"_x000d_
 "strom "1*0,1*5"100l 5x" = 0,500 [A]_x000d_
 "keře "22*0,04*6"  40l/m2 6x" = 5,280 [B]_x000d_
 "trvalky "34*0,02*6"  20l/m2 6x" = 4,080 [C]_x000d_
 "trávník "1132*0,04*1"40l/m2  1x" = 45,280 [D]_x000d_
 "Celkem: "A+B+C+D = 55,140 [E]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</si>
  <si>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</si>
  <si>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</si>
  <si>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</si>
  <si>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21361</t>
  </si>
  <si>
    <t>DRENÁŽNÍ VRSTVY Z GEOTEXTILIE</t>
  </si>
  <si>
    <t>separační a filtrační geotextilie dle požadavků TP 97 CBR &gt; 3kN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</si>
  <si>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</si>
  <si>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21450</t>
  </si>
  <si>
    <t>SANAČNÍ VRSTVY Z KAMENIVA</t>
  </si>
  <si>
    <t xml:space="preserve">sanační vrstva v případě neúnosného podloží 
ŠDb 0-63  tl. 300mm
předpoklad 50% plochy - reálný rozsah na základě provedených zkoušek a schválení TDI</t>
  </si>
  <si>
    <t>"dle situace"_x000d_
 "v ploše dláždených ploch "1526,8+613,8+69,2+59,9+7,65*33*0,4 = 2370,680 [A]_x000d_
 a*0,50"50% plochy " = 1185,340 [B]_x000d_
 b*0,30"tloušťka 300 mm" = 355,602 [C]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</si>
  <si>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</si>
  <si>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</si>
  <si>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</si>
  <si>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</si>
  <si>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</si>
  <si>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podkladní vrstva chodníků
ŠDb 0-32</t>
  </si>
  <si>
    <t>"dle situace a VPŘ"_x000d_
 "v ploše chodníků "1526,8 = 1526,800 [A]_x000d_
 "v ploše hmatových úprav chodníků "69,2 = 69,200 [B]_x000d_
 "v ploše kontrastních pásů "7,7 = 7,700 [C]_x000d_
 (a+b+c)*1,15"včetně rozšíření proti teoretické ploše krytu a vyrovnávek" = 1844,255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</si>
  <si>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</si>
  <si>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</si>
  <si>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</si>
  <si>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podkladní vrstva ve sjezdech a stáních
ŠDb 0-32</t>
  </si>
  <si>
    <t>"dle situace a VPŘ"_x000d_
 "sjezdy a stání "613,8 = 613,800 [A]_x000d_
 "hmatové úpravy sjezdy a stání "59,9+33*0,4 = 73,100 [B]_x000d_
 (a+b)*1,15"včetně rozšíření proti teoretické ploše krytu a vyrovnávek" = 789,935 [C]</t>
  </si>
  <si>
    <t>582612</t>
  </si>
  <si>
    <t>KRYTY Z BETON DLAŽDIC SE ZÁMKEM ŠEDÝCH TL 80MM DO LOŽE Z KAM</t>
  </si>
  <si>
    <t>dlážděné kryty chodníků - barva šedá, zámková dlažba</t>
  </si>
  <si>
    <t>"dle situace"_x000d_
 "chodníky "23,6+3,5+3,9+14,6+4,1+3,7+136,5+3,7+65,8+60,3+7,2+85,6+45,8+6,3+49,8+93,2+13,7+58,5+20,6+69,5+104,7+21,6+62,7+13,4+25,9+13,6+23,3+52,7+23,4+15,4+25,5+11,0+63,7+34,0+22,1+14,3+26,0+14,2+4,8+14,9+14,6+11,7+15,3+21,0+34,0+22,1+51,0 = 1526,800 [A]_x000d_
 "sjezdy "1,8+9,8+128,7+2,3+2,8+2,5+2,6+2,1+1,8+18,4+17,7+20,4+2,8+2,3+2,3+16,3+1,8+12,1+10,0+14,8+25,4+27,6+10,0+7,7+10,3+12,0+61,7+7,2+15,0+11,7+19,1+65,2+19,1+21,8+8,0+2,8+15,9 = 613,800 [B]_x000d_
 "Celkem: "A+B = 2140,600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</si>
  <si>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</si>
  <si>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</si>
  <si>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</si>
  <si>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kontrastní pásy nástupiště včetně 2x vyspárování  drtí - kontrastní barva (žlutá) - zámková dlažba</t>
  </si>
  <si>
    <t>"dle situace"_x000d_
 13,5*0,3 = 4,050 [A]_x000d_
 12,0*0,3 = 3,600 [B]_x000d_
 "Celkem: "A+B = 7,650 [C]</t>
  </si>
  <si>
    <t>58261B</t>
  </si>
  <si>
    <t>KRYTY Z BETON DLAŽDIC SE ZÁMKEM BAREV RELIÉF TL 80MM DO LOŽE Z KAM</t>
  </si>
  <si>
    <t xml:space="preserve">varovné a signální pásy včetně 2x vyspárování  drtí - červená barva, dlažba s hmatovými výstupky - zámková dlažba</t>
  </si>
  <si>
    <t>"dle situace"_x000d_
 "chodníky "1,4+0,8+0,8+0,8+0,6+1,3+2,0+1,4+3,5+1,5+1,5+1,4+1,6+2,5+1,8+3,7+3,8+1,8+2,6+1,2+0,4+1,5+1,5+0,9+2,4+1,6+0,6+0,9+3,8+2,6+2,0+2,4+1,7+1,5+1,7+0,5+3,6+3,6 = 69,200 [A]_x000d_
 "sjezdy "1,6+2,0+1,2+1,6+2,9+2,0+2,3+3,5+2,0+2,3+2,2+2,4+2,0+1,6+2,0+6,1+2,0+2,7+2,5+2,4+2,0+1,6+2,0+7,0 = 59,900 [B]_x000d_
 "Celkem: "A+B = 129,100 [C]</t>
  </si>
  <si>
    <t>587206</t>
  </si>
  <si>
    <t>PŘEDLÁŽDĚNÍ KRYTU Z BETONOVÝCH DLAŽDIC SE ZÁMKEM</t>
  </si>
  <si>
    <t>předláždění stávajících dlážděných ploch dotčených stavbou 
zpětné využití původního materiálu krytu do nového lože tl.40 mm</t>
  </si>
  <si>
    <t>"dle situace"_x000d_
 2,0*2,0+2,0*1,5+2,0*1,5+2,0*1,5+2,0*1,5+2,0*2,0+1,5*2,0+1,5*2,0+1,5*2,0 = 29,000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</si>
  <si>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</si>
  <si>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</si>
  <si>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</si>
  <si>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711507</t>
  </si>
  <si>
    <t>OCHRANA IZOLACE NA POVRCHU Z PE FÓLIE</t>
  </si>
  <si>
    <t>nopová fólie na styku chodníku a podezdívek a soklů</t>
  </si>
  <si>
    <t>"dle situace a VPŘ"_x000d_
 19,0+135,0+25,5+11,0+32,0+39,0+6,5+40,0 = 308,000 [A]_x000d_
 a*1,0 = 308,000 [B]</t>
  </si>
  <si>
    <t xml:space="preserve">položka zahrnuje:
- dodání  předepsaného ochranného materiálu
- zřízení ochrany izolace</t>
  </si>
  <si>
    <t>75L3AX</t>
  </si>
  <si>
    <t>INFORMAČNÍ PRVEK, - DEMONTÁŽ, MONTÁŽ</t>
  </si>
  <si>
    <t>stávající vývěsky a informační prvky před obchodem
demontáž, uložení, zpětná montáž včetně založení, kotvení</t>
  </si>
  <si>
    <t>"dle situace"_x000d_
 1+1+1 = 3,000 [A]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</si>
  <si>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</si>
  <si>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76799</t>
  </si>
  <si>
    <t>OSTATNÍ KOVOVÉ DOPLŇK KONSTRUKCE</t>
  </si>
  <si>
    <t>KS</t>
  </si>
  <si>
    <t>demontáž, uložení a přesun poštovní schránky do nové pozice - do 50m
do betonového základu, včetně výkopu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</si>
  <si>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</si>
  <si>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8</t>
  </si>
  <si>
    <t>Potrubí</t>
  </si>
  <si>
    <t>897523</t>
  </si>
  <si>
    <t>VPUSŤ ODVOD ŽLABŮ Z BETON DÍLCŮ SV. ŠÍŘKY DO 200MM</t>
  </si>
  <si>
    <t>vpusťové díly liniových žlabů</t>
  </si>
  <si>
    <t>"dle situace"_x000d_
 1+1+1+1 = 4,000 [A]</t>
  </si>
  <si>
    <t>položka zahrnuje dodávku a osazení předepsaného dílce včetně mříže
nezahrnuje předepsané podkladní konstrukce</t>
  </si>
  <si>
    <t>89911F</t>
  </si>
  <si>
    <t>LITINOVÝ POKLOP C250</t>
  </si>
  <si>
    <t>nové poklopy šachet v chodníku včetně vyrovnávacích prstenců a podmazání</t>
  </si>
  <si>
    <t>"v prostoru náměstí v asfaltové ploše "3 = 3,000 [A]_x000d_
 "mimo komunikaci "3,0 = 3,000 [B]_x000d_
 "Celkem: "A+B = 6,000 [C]</t>
  </si>
  <si>
    <t>Položka zahrnuje dodávku a osazení předepsané mříže včetně rámu</t>
  </si>
  <si>
    <t>89921</t>
  </si>
  <si>
    <t>VÝŠKOVÁ ÚPRAVA POKLOPŮ</t>
  </si>
  <si>
    <t>"dle situace"_x000d_
 "ponechávané "1+1+1 = 3,000 [A]_x000d_
 "v prostoru náměstí v asfaltové ploše "3 = 3,000 [D]_x000d_
 "mimo komunikaci "3,0 = 3,000 [B]_x000d_
 "Celkem: "A+B = 6,000 [C]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</si>
  <si>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</si>
  <si>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</si>
  <si>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</si>
  <si>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úprava šoupat</t>
  </si>
  <si>
    <t>899901</t>
  </si>
  <si>
    <t>PŘEPOJENÍ PŘÍPOJEK</t>
  </si>
  <si>
    <t>podchycení a dopojení včetně systému dodatečného napojení, potrubí do DN 200 PVC délky do 5,0 m a příslušných spojek pro napojení na stáv. přípojky nebo vsazených odboček; včetně výkopu, potrubí, tvarovek, podsypu, obsypu</t>
  </si>
  <si>
    <t>"dle situace"_x000d_
 "napojení nových prvků odvodnění na stávající stoky "_x000d_
 "žlaby "4 = 4,000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</si>
  <si>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</si>
  <si>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</si>
  <si>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</si>
  <si>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</si>
  <si>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</si>
  <si>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stávající zábradlí - odstranění</t>
  </si>
  <si>
    <t>"dle situace a stávajícího stavu"_x000d_
 5,0+4,0+3,0+4,0 = 16,000 [A]</t>
  </si>
  <si>
    <t>položka zahrnuje:
- demontáž a odstranění zařízení
- jeho odvoz na předepsané místo</t>
  </si>
  <si>
    <t>914131</t>
  </si>
  <si>
    <t>DOPRAVNÍ ZNAČKY ZÁKLADNÍ VELIKOSTI OCELOVÉ FÓLIE TŘ 2 - DODÁVKA A MONTÁŽ</t>
  </si>
  <si>
    <t>nové SDZ u parkoviště</t>
  </si>
  <si>
    <t>"IP11 "1 = 1,000 [A]_x000d_
 "IP12 "1 = 1,000 [B]_x000d_
 "Celkem: "A+B = 2,000 [C]</t>
  </si>
  <si>
    <t>položka zahrnuje:
- dodávku a montáž značek v požadovaném provedení</t>
  </si>
  <si>
    <t>914921</t>
  </si>
  <si>
    <t>SLOUPKY A STOJKY DOPRAVNÍCH ZNAČEK Z OCEL TRUBEK DO PATKY - DODÁVKA A MONTÁŽ</t>
  </si>
  <si>
    <t>1+1 = 2,000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</si>
  <si>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</si>
  <si>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</si>
  <si>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</si>
  <si>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dvoufázové značení - VDZ typ II.BÍLÁ barva s retroreflexní úpravou dle ŘSD PPK</t>
  </si>
  <si>
    <t>"dle situace"_x000d_
 "V10b "0,125*4,5*2 = 1,125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</si>
  <si>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</si>
  <si>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</si>
  <si>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</si>
  <si>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dvoufázové značení - VDZ typ II. BÍLÁ barva s retroreflexní úpravou dle ŘSD PPK</t>
  </si>
  <si>
    <t>91551</t>
  </si>
  <si>
    <t>VODOROVNÉ DOPRAVNÍ ZNAČENÍ - PŘEDEM PŘIPRAVENÉ SYMBOLY</t>
  </si>
  <si>
    <t>symbol imobilní z V10f</t>
  </si>
  <si>
    <t>"dle situace"_x000d_
 1 = 1,000 [A]_x000d_
 2*a "barvou a plastem" = 2,000 [B]</t>
  </si>
  <si>
    <t>položka zahrnuje:
- dodání a pokládku předepsaného symbolu
- zahrnuje předznačení a reflexní úpravu</t>
  </si>
  <si>
    <t>91710</t>
  </si>
  <si>
    <t>OBRUBY Z BETONOVÝCH PALISÁD</t>
  </si>
  <si>
    <t>betonové palisády - barva šedá přírodní</t>
  </si>
  <si>
    <t xml:space="preserve">"dle situace"_x000d_
 "palisády u MK na p.p.č. 847/1 "9,0*0,2*1,0 = 1,800 [A]_x000d_
 "schodiště u prodejny  "(6*1,0+1,5)*0,120*0,60 = 0,540 [B]_x000d_
 "Celkem: "A+B = 2,340 [C]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</si>
  <si>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</si>
  <si>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</si>
  <si>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</si>
  <si>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chodníkový obrubník vnější - včetně bet. lože C20/25 s boční opěrou</t>
  </si>
  <si>
    <t>"dle situace a VPŘ"_x000d_
 12,5+3,5+1,5+1,5+1,5+40,5+1,5+1,0+1,0+1,0+3,0+1,5+1,0+1,5+2,0+2,0+2,0+2,0+2,0+2,0+1,0+1,0+1,0+1,0+1,5+1,5+5,0+1,5+1,0+1,0+8,0+5,5+0,5+0,5+16,5+31,0+8,5+9,5+1,0+1,0+0,5+4,5+5,0+11,5+17,0+1,0+1,0+4,0+1,0+1,0+1,0+1,0+1,0+1,5+1,5+4,5+12,0+4,0+21,0+1,0+1,0+1,0+1,0+1,0+1,0+1,0+1,0+1,0+1,0+62,5+31,5+1,0+1,0+1,0+1,0+1,0+1,0+1,0+1,0+1,5+1,0+1,0+1,0+1,0+14,0+10,0+10,0+9,5+7,5+13,5+32,0+14,5+15,0+16,5+9,0+33,0 = 578,000 [A]_x000d_
 15,0+0,5+0,5+0,5+16,0+12,5+1,0+1,0+1,0+1,0+1,0+16,5+32,0+40,5+2,0+6,0+0,5+16,5+9,0+2,0+2,0+2,0+1,5+1,5+20,0+7,5+1,0+23,5+23,5+1,0+9,0+0,5+15,0+33,5+15,0+8,5+14,5+12,5+35,0+31,0+3,0+3,0+13,5+1,0+1,0+1,0+0,5+1,5+3,5+3,0+1,5+1,5+8,0+9,0+0,5+2,0+2,0+13,5+9,0+64,0+34,0+2,5+0,5+2,0+2,5+0,5+3,0+3,0+0,5+2,5+2,5+2,0+2,5+3,0+2,5+8,0+8,0+2,0+2,0+7,0+14,0+28,0+8,5+9,5+10,0+9,5+13,5+32,0 = 790,500 [B]_x000d_
 "Celkem: "A+B = 1368,500 [C]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</si>
  <si>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</si>
  <si>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</si>
  <si>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</si>
  <si>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obruby do betonového lože z opěrou - standardní - podsázka 100 - 150 mm</t>
  </si>
  <si>
    <t>"dle situace"_x000d_
 5,5+2,5+2,5+6,0+0,5+7,0+14,0+10,5+3,0+7,0+6,0+2,5+9,0+13,5+2,0+3,5+9,0+3,0+3,0+1,0+1,0+3,0 = 115,000 [A]</t>
  </si>
  <si>
    <t>silniční obruby do betonového lože z opěrou - snížené, přejízdné</t>
  </si>
  <si>
    <t>"dle situace"_x000d_
 2,0+2,0+2,0+1,5+3,0+3,0+3,5+3,0+11,5+3,5+2,0+12,5+3,5+12,0+2,5+2,5+5,0+3,0+4,5+4,0 = 86,500 [A]_x000d_
 "přechodové "28 = 28,000 [B]_x000d_
 "Celkem: "A+B = 114,500 [C]</t>
  </si>
  <si>
    <t>91781</t>
  </si>
  <si>
    <t>VÝŠKOVÁ ÚPRAVA OBRUBNÍKŮ BETONOVÝCH</t>
  </si>
  <si>
    <t>vyrovnání obrub v napojení na nový stav</t>
  </si>
  <si>
    <t>"dle situace"_x000d_
 2,0*24 = 48,000 [A]</t>
  </si>
  <si>
    <t>Položka výšková úprava obrub zahrnuje jejich vytrhání, očištění, manipulaci, nové betonové lože a osazení. Případné nutné doplnění novými obrubami se uvede v položkách 9172 až 9177.</t>
  </si>
  <si>
    <t>919112</t>
  </si>
  <si>
    <t>ŘEZÁNÍ ASFALTOVÉHO KRYTU VOZOVEK TL DO 100MM</t>
  </si>
  <si>
    <t xml:space="preserve">zařezání a odbourání styčných hran v místech napojení na stávající asfaltový povrch  
- včetně likvidace odbouraného asfaltového krytu v režii zhotovitele</t>
  </si>
  <si>
    <t>"dle situace"_x000d_
 "asfaltová plocha náměstí"10,0+47,0 = 57,000 [A]</t>
  </si>
  <si>
    <t>položka zahrnuje řezání vozovkové vrstvy v předepsané tloušťce, včetně spotřeby vody</t>
  </si>
  <si>
    <t>924911</t>
  </si>
  <si>
    <t>NÁSTUPIŠTĚ - VODICÍ LINIE ŠÍŘKY 0,40 M Z DLAŽDIC S PODÉLNÝMI DRÁŽKAMI</t>
  </si>
  <si>
    <t>umělá vodící linie z betonových dlaždic</t>
  </si>
  <si>
    <t>"dle situace"_x000d_
 33 = 33,000 [A]</t>
  </si>
  <si>
    <t>1. Položka obsahuje:
 – všechny práce pro zřízení plně funkčního dlážděného bezpečnostního pásu s varovnými a vodicími prvky, tj. včetně lože, ukončení dlažby, její provedení do předepsaného tvaru a pohledové úpravy, výplně spar a otvorů apod.
 – dodání dlažeb a lože v požadované kvalitě
 – očištění podkladu, případně zřízení spojovací vrstvy
 – uložení směsi, dlažby nebo dílců dle předepsaného technologického předpisu
 – zřízení vrstvy bez rozlišení šířky, pokládání vrstvy po etapách, včetně pracovních spar a spojů
 – úpravu napojení, ukončení a těsnění podél obrubníků, DILATAČNÍích zařízení, odvodňovacích proužků, odvodňovačů, vpustí, šachet ap.
 – těsnění, tmelení a výplň spar a otvorů
 – úpravu dilatačních spar a povrchu vrstvy
2. Položka neobsahuje:
 – úpravu a hutnění podloží
 – podkladní a konstrukční vrstvy
3. Způsob měření:
Měří se metr délkový.</t>
  </si>
  <si>
    <t>93553</t>
  </si>
  <si>
    <t>ŽLABY Z DÍLCŮ Z BETONU SVĚTLÉ ŠÍŘKY DO 200MM VČETNĚ MŘÍŽÍ</t>
  </si>
  <si>
    <t>přejízdné žlaby C250</t>
  </si>
  <si>
    <t>"dle situace"_x000d_
 6,0+5,50+5,0+5,0 = 21,500 [A]_x000d_
 "odečteny vpusťové díly "a-0,5*4 = 19,500 [B]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</si>
  <si>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</si>
  <si>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93754</t>
  </si>
  <si>
    <t>MOBILIÁŘ - KOVOVÉ STOJANY NA KOLA</t>
  </si>
  <si>
    <t xml:space="preserve">stojan na kola - příčné stání - trubkové "U" rámy. včetně kotevní, založení, PKO  dle vzoru objednatele</t>
  </si>
  <si>
    <t>"dle situace"_x000d_
 6 = 6,000 [A]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</si>
  <si>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</si>
  <si>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 xml:space="preserve">stojan na kola - podélné stání - trubkové "U" rámy. včetně kotevní, založení, PKO  dle vzoru objednatele</t>
  </si>
  <si>
    <t>"dle situace"_x000d_
 5 = 5,000 [A]</t>
  </si>
  <si>
    <t>93767</t>
  </si>
  <si>
    <t>MOBILIÁŘ - PŘÍSTŘEŠKY PRO ZASTÁVKY VEŘEJNÉ DOPRAVY</t>
  </si>
  <si>
    <t>demontáž označníků, uložení a zpětná montáž označníků do nové polohy
včetně založení a kotvení</t>
  </si>
  <si>
    <t>"dle situace"_x000d_
 1+1 = 2,000 [A]</t>
  </si>
  <si>
    <t>96615</t>
  </si>
  <si>
    <t>BOURÁNÍ KONSTRUKCÍ Z PROSTÉHO BETONU</t>
  </si>
  <si>
    <t>na trvalou skládku</t>
  </si>
  <si>
    <t>"skryté konstrukce, šachty, obetonování, apod. "_x000d_
 10 = 10,000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</si>
  <si>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</si>
  <si>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</si>
  <si>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</si>
  <si>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 xml:space="preserve">"dle stávajícího stavu"_x000d_
 "skryté konstrukce  "2,0 = 2,000 [A]_x000d_
 "schodiště "1,5 = 1,500 [B]_x000d_
 "Celkem: "A+B = 3,500 [C]</t>
  </si>
  <si>
    <t>96687</t>
  </si>
  <si>
    <t>VYBOURÁNÍ ULIČNÍCH VPUSTÍ KOMPLETNÍCH</t>
  </si>
  <si>
    <t>odstranění vrchních částí stávajících vpusťošachet
včetně uložení na skládku a poplatku za skládku</t>
  </si>
  <si>
    <t>"dle situace"_x000d_
 "v prostoru náměstí v asfaltové ploše "3 = 3,000 [A]_x000d_
 "mimo komunikaci "3,0 = 3,000 [B]_x000d_
 "Celkem: "A+B = 6,000 [C]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</si>
  <si>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</si>
  <si>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442</t>
  </si>
  <si>
    <t>Veřejné osvětlení Rusek</t>
  </si>
  <si>
    <t>MAT</t>
  </si>
  <si>
    <t>Materiály</t>
  </si>
  <si>
    <t>MAT001</t>
  </si>
  <si>
    <t xml:space="preserve">Stožár Přechod+Silnice  bezpaticový s manžetou, žárový zinek, 8m, dle standardu správce</t>
  </si>
  <si>
    <t>ks</t>
  </si>
  <si>
    <t xml:space="preserve">Sn11 /Sp14  (JBUD 8)</t>
  </si>
  <si>
    <t>MAT002</t>
  </si>
  <si>
    <t>Stožár Silniční bezpaticový s manžetou, žárový zinek, 8m, dle standardu správce</t>
  </si>
  <si>
    <t>Sn1-Sn10 (JBUD 8)</t>
  </si>
  <si>
    <t>MAT003</t>
  </si>
  <si>
    <t>Stožár Přechodový bezpaticový s manžetou, žárový zinek, 6m, dle standardu správce</t>
  </si>
  <si>
    <t>Sp1-Sp2 4 (STP 6 - A)</t>
  </si>
  <si>
    <t>MAT004</t>
  </si>
  <si>
    <t>Sp1-Sp2 4 (STP 6 - B)</t>
  </si>
  <si>
    <t>MAT005</t>
  </si>
  <si>
    <t>Sp1-Sp2 4 (STP 6 - C)</t>
  </si>
  <si>
    <t>MAT006</t>
  </si>
  <si>
    <t>Výložník přechodový</t>
  </si>
  <si>
    <t>délka - 0,5m (UDT 1 - 500) - třmenovy</t>
  </si>
  <si>
    <t>MAT007</t>
  </si>
  <si>
    <t>délka - 0,5m (UD 1 - 500/A)</t>
  </si>
  <si>
    <t>MAT008</t>
  </si>
  <si>
    <t>délka - 1m (UD 1 - 1000/A)</t>
  </si>
  <si>
    <t>MAT009</t>
  </si>
  <si>
    <t>délka - 1,5m (UD 1 - 1500/A)</t>
  </si>
  <si>
    <t>MAT010</t>
  </si>
  <si>
    <t>délka - 1,75m (UD 1 - 1750/B) atyp</t>
  </si>
  <si>
    <t>MAT011</t>
  </si>
  <si>
    <t>délka - 2m (UD 1 - 2000/B)</t>
  </si>
  <si>
    <t>MAT012</t>
  </si>
  <si>
    <t>délka - 3m (UD 1 - 3000/C)</t>
  </si>
  <si>
    <t>MAT013</t>
  </si>
  <si>
    <t>Vyložník vjezdové brány T</t>
  </si>
  <si>
    <t>délka 0,5m x 180 (UD 2/89 - 500/180)</t>
  </si>
  <si>
    <t>MAT014</t>
  </si>
  <si>
    <t>vyložník silniční rovný</t>
  </si>
  <si>
    <t>délka 0,5m (UD 1/89 - 500)</t>
  </si>
  <si>
    <t>MAT015</t>
  </si>
  <si>
    <t>Kabelová koncovka, smršťovací</t>
  </si>
  <si>
    <t>KZ4X 6-25</t>
  </si>
  <si>
    <t>MAT016</t>
  </si>
  <si>
    <t>Elektrovýzbroj 1 pojistky</t>
  </si>
  <si>
    <t>SV-x9.35.4p vč. pojistek</t>
  </si>
  <si>
    <t>MAT017</t>
  </si>
  <si>
    <t>Elektrovýzbroj 2 pojistky</t>
  </si>
  <si>
    <t>MAT018</t>
  </si>
  <si>
    <t>Svítidlo LED, silniční</t>
  </si>
  <si>
    <t>49W, 8217lm, 4000K</t>
  </si>
  <si>
    <t>MAT019</t>
  </si>
  <si>
    <t>16W, 2286lm, 2700K</t>
  </si>
  <si>
    <t>MAT020</t>
  </si>
  <si>
    <t>28W, 4468lm, 2700K</t>
  </si>
  <si>
    <t>MAT021</t>
  </si>
  <si>
    <t>Zemní vedení</t>
  </si>
  <si>
    <t>m</t>
  </si>
  <si>
    <t>CYKY-J 4x10</t>
  </si>
  <si>
    <t>MAT022</t>
  </si>
  <si>
    <t>Kabel pro svítidla</t>
  </si>
  <si>
    <t>CYKY-J 3x1,5</t>
  </si>
  <si>
    <t>MAT023</t>
  </si>
  <si>
    <t>Svorka spojovací pásek-drát</t>
  </si>
  <si>
    <t>SR 3k</t>
  </si>
  <si>
    <t>MAT024</t>
  </si>
  <si>
    <t>Svorka spojovací pásek-pásek</t>
  </si>
  <si>
    <t>SR2</t>
  </si>
  <si>
    <t>MAT025</t>
  </si>
  <si>
    <t>Svorka připojovací</t>
  </si>
  <si>
    <t>SP V045</t>
  </si>
  <si>
    <t>MAT026</t>
  </si>
  <si>
    <t>Svorka spojovací drát-drát</t>
  </si>
  <si>
    <t>SS FeZn</t>
  </si>
  <si>
    <t>MAT027</t>
  </si>
  <si>
    <t>Zemnící pásek</t>
  </si>
  <si>
    <t>kg</t>
  </si>
  <si>
    <t>FeZn 30x40</t>
  </si>
  <si>
    <t>MAT028</t>
  </si>
  <si>
    <t>Zemnící drát</t>
  </si>
  <si>
    <t>FeZn 10</t>
  </si>
  <si>
    <t>MAT029</t>
  </si>
  <si>
    <t>Smršťovací bužírka žlutozelená</t>
  </si>
  <si>
    <t>na FeZn10</t>
  </si>
  <si>
    <t>MAT030</t>
  </si>
  <si>
    <t>Chránička Kopoflex</t>
  </si>
  <si>
    <t>průměr 50</t>
  </si>
  <si>
    <t>MAT031</t>
  </si>
  <si>
    <t>Výstražná folie</t>
  </si>
  <si>
    <t>červená s bleskem</t>
  </si>
  <si>
    <t>MAT032</t>
  </si>
  <si>
    <t>Pomocný materiál</t>
  </si>
  <si>
    <t>%</t>
  </si>
  <si>
    <t>sada</t>
  </si>
  <si>
    <t>MONT</t>
  </si>
  <si>
    <t>Montážní práce</t>
  </si>
  <si>
    <t>MONT001</t>
  </si>
  <si>
    <t>Hloubení rýh do šířky 600mm</t>
  </si>
  <si>
    <t>MONT002</t>
  </si>
  <si>
    <t>Hloubení šachet pro patky</t>
  </si>
  <si>
    <t>MONT003</t>
  </si>
  <si>
    <t>Odkopání ručně, příplatek za odkopávky v blízkosti inž. sítí</t>
  </si>
  <si>
    <t>m3</t>
  </si>
  <si>
    <t>MONT004</t>
  </si>
  <si>
    <t>Výsev trávníku</t>
  </si>
  <si>
    <t>m2</t>
  </si>
  <si>
    <t>MONT005</t>
  </si>
  <si>
    <t>Obsyp kabelu, vč. položení výstražné folie</t>
  </si>
  <si>
    <t>kopaný písek</t>
  </si>
  <si>
    <t>MONT006</t>
  </si>
  <si>
    <t>Zásyp výkopu, zhutnění</t>
  </si>
  <si>
    <t>MONT007</t>
  </si>
  <si>
    <t>Montáž výložníků</t>
  </si>
  <si>
    <t>MONT008</t>
  </si>
  <si>
    <t>Montáž svítidel s přívodem</t>
  </si>
  <si>
    <t>MONT009</t>
  </si>
  <si>
    <t>Montáž smršťovací bužírky a koncovky</t>
  </si>
  <si>
    <t>MONT010</t>
  </si>
  <si>
    <t>Uložení zemního vedení - kabel silový s Cu jádrem 4x16mm2</t>
  </si>
  <si>
    <t>MONT011</t>
  </si>
  <si>
    <t>Příplatek za zatahování do chráničky do 0,75kg/m</t>
  </si>
  <si>
    <t>MONT012</t>
  </si>
  <si>
    <t>Uložení uzemnění - zemnící pásek</t>
  </si>
  <si>
    <t>MONT013</t>
  </si>
  <si>
    <t>Připojení odboček drát do 10mm, uzemnění, včetně ošetření nátěrem</t>
  </si>
  <si>
    <t>h</t>
  </si>
  <si>
    <t>MONT014</t>
  </si>
  <si>
    <t>Připojení svítidla a elektrovýzbroje stožáru</t>
  </si>
  <si>
    <t>MONT015</t>
  </si>
  <si>
    <t>Připojení zemnících drátů ke stožárům</t>
  </si>
  <si>
    <t>MONT016</t>
  </si>
  <si>
    <t>Práce plošiny</t>
  </si>
  <si>
    <t>MONT017</t>
  </si>
  <si>
    <t>demontáž a zpětná montáž zámkové dlažby</t>
  </si>
  <si>
    <t>MONT018</t>
  </si>
  <si>
    <t>Poplatek za recyklaci svítidla</t>
  </si>
  <si>
    <t>OST</t>
  </si>
  <si>
    <t>Práce v HZS</t>
  </si>
  <si>
    <t>OST001</t>
  </si>
  <si>
    <t>OST002</t>
  </si>
  <si>
    <t>Vytýčení stávajících sítí všech správců</t>
  </si>
  <si>
    <t>OST003</t>
  </si>
  <si>
    <t>Geodetické zaměření</t>
  </si>
  <si>
    <t>OST004</t>
  </si>
  <si>
    <t>Revize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</si>
</sst>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41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44</v>
      </c>
      <c r="D25" s="29" t="s">
        <v>41</v>
      </c>
      <c r="E25" s="31" t="s">
        <v>45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46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60">
      <c r="A28" s="29" t="s">
        <v>34</v>
      </c>
      <c r="B28" s="36"/>
      <c r="C28" s="37"/>
      <c r="D28" s="37"/>
      <c r="E28" s="31" t="s">
        <v>47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41</v>
      </c>
      <c r="E29" s="31" t="s">
        <v>49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75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51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52</v>
      </c>
      <c r="D33" s="29" t="s">
        <v>41</v>
      </c>
      <c r="E33" s="31" t="s">
        <v>53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05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51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55</v>
      </c>
      <c r="D37" s="29" t="s">
        <v>41</v>
      </c>
      <c r="E37" s="31" t="s">
        <v>56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40"/>
      <c r="C40" s="41"/>
      <c r="D40" s="41"/>
      <c r="E40" s="31" t="s">
        <v>51</v>
      </c>
      <c r="F40" s="41"/>
      <c r="G40" s="41"/>
      <c r="H40" s="41"/>
      <c r="I40" s="41"/>
      <c r="J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SUMIFS(I8:I250,A8:A250,"SD")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60</v>
      </c>
      <c r="D9" s="29" t="s">
        <v>41</v>
      </c>
      <c r="E9" s="31" t="s">
        <v>61</v>
      </c>
      <c r="F9" s="32" t="s">
        <v>62</v>
      </c>
      <c r="G9" s="33">
        <v>1262.588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41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63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64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65</v>
      </c>
      <c r="D13" s="29" t="s">
        <v>41</v>
      </c>
      <c r="E13" s="31" t="s">
        <v>66</v>
      </c>
      <c r="F13" s="32" t="s">
        <v>62</v>
      </c>
      <c r="G13" s="33">
        <v>127.908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41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67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64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68</v>
      </c>
      <c r="D17" s="29" t="s">
        <v>41</v>
      </c>
      <c r="E17" s="31" t="s">
        <v>69</v>
      </c>
      <c r="F17" s="32" t="s">
        <v>62</v>
      </c>
      <c r="G17" s="33">
        <v>205.43199999999999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41</v>
      </c>
      <c r="F18" s="37"/>
      <c r="G18" s="37"/>
      <c r="H18" s="37"/>
      <c r="I18" s="37"/>
      <c r="J18" s="38"/>
    </row>
    <row r="19" ht="90">
      <c r="A19" s="29" t="s">
        <v>32</v>
      </c>
      <c r="B19" s="36"/>
      <c r="C19" s="37"/>
      <c r="D19" s="37"/>
      <c r="E19" s="39" t="s">
        <v>70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64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71</v>
      </c>
      <c r="D21" s="29" t="s">
        <v>41</v>
      </c>
      <c r="E21" s="31" t="s">
        <v>72</v>
      </c>
      <c r="F21" s="32" t="s">
        <v>62</v>
      </c>
      <c r="G21" s="33">
        <v>555.56399999999996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41</v>
      </c>
      <c r="F22" s="37"/>
      <c r="G22" s="37"/>
      <c r="H22" s="37"/>
      <c r="I22" s="37"/>
      <c r="J22" s="38"/>
    </row>
    <row r="23" ht="45">
      <c r="A23" s="29" t="s">
        <v>32</v>
      </c>
      <c r="B23" s="36"/>
      <c r="C23" s="37"/>
      <c r="D23" s="37"/>
      <c r="E23" s="39" t="s">
        <v>73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64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74</v>
      </c>
      <c r="D25" s="26"/>
      <c r="E25" s="23" t="s">
        <v>75</v>
      </c>
      <c r="F25" s="26"/>
      <c r="G25" s="26"/>
      <c r="H25" s="26"/>
      <c r="I25" s="27">
        <f>SUMIFS(I26:I101,A26:A101,"P")</f>
        <v>0</v>
      </c>
      <c r="J25" s="28"/>
    </row>
    <row r="26">
      <c r="A26" s="29" t="s">
        <v>25</v>
      </c>
      <c r="B26" s="29">
        <v>5</v>
      </c>
      <c r="C26" s="30" t="s">
        <v>76</v>
      </c>
      <c r="D26" s="29" t="s">
        <v>41</v>
      </c>
      <c r="E26" s="31" t="s">
        <v>77</v>
      </c>
      <c r="F26" s="32" t="s">
        <v>78</v>
      </c>
      <c r="G26" s="33">
        <v>58.140000000000001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79</v>
      </c>
      <c r="F27" s="37"/>
      <c r="G27" s="37"/>
      <c r="H27" s="37"/>
      <c r="I27" s="37"/>
      <c r="J27" s="38"/>
    </row>
    <row r="28" ht="60">
      <c r="A28" s="29" t="s">
        <v>32</v>
      </c>
      <c r="B28" s="36"/>
      <c r="C28" s="37"/>
      <c r="D28" s="37"/>
      <c r="E28" s="39" t="s">
        <v>80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81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82</v>
      </c>
      <c r="D30" s="29" t="s">
        <v>41</v>
      </c>
      <c r="E30" s="31" t="s">
        <v>83</v>
      </c>
      <c r="F30" s="32" t="s">
        <v>78</v>
      </c>
      <c r="G30" s="33">
        <v>236.37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84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85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81</v>
      </c>
      <c r="F33" s="37"/>
      <c r="G33" s="37"/>
      <c r="H33" s="37"/>
      <c r="I33" s="37"/>
      <c r="J33" s="38"/>
    </row>
    <row r="34">
      <c r="A34" s="29" t="s">
        <v>25</v>
      </c>
      <c r="B34" s="29">
        <v>59</v>
      </c>
      <c r="C34" s="30" t="s">
        <v>86</v>
      </c>
      <c r="D34" s="29" t="s">
        <v>41</v>
      </c>
      <c r="E34" s="31" t="s">
        <v>87</v>
      </c>
      <c r="F34" s="32" t="s">
        <v>78</v>
      </c>
      <c r="G34" s="33">
        <v>22.5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88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89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90</v>
      </c>
      <c r="F37" s="37"/>
      <c r="G37" s="37"/>
      <c r="H37" s="37"/>
      <c r="I37" s="37"/>
      <c r="J37" s="38"/>
    </row>
    <row r="38">
      <c r="A38" s="29" t="s">
        <v>25</v>
      </c>
      <c r="B38" s="29">
        <v>7</v>
      </c>
      <c r="C38" s="30" t="s">
        <v>91</v>
      </c>
      <c r="D38" s="29" t="s">
        <v>41</v>
      </c>
      <c r="E38" s="31" t="s">
        <v>92</v>
      </c>
      <c r="F38" s="32" t="s">
        <v>78</v>
      </c>
      <c r="G38" s="33">
        <v>22.739999999999998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93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94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81</v>
      </c>
      <c r="F41" s="37"/>
      <c r="G41" s="37"/>
      <c r="H41" s="37"/>
      <c r="I41" s="37"/>
      <c r="J41" s="38"/>
    </row>
    <row r="42">
      <c r="A42" s="29" t="s">
        <v>25</v>
      </c>
      <c r="B42" s="29">
        <v>8</v>
      </c>
      <c r="C42" s="30" t="s">
        <v>95</v>
      </c>
      <c r="D42" s="29" t="s">
        <v>41</v>
      </c>
      <c r="E42" s="31" t="s">
        <v>96</v>
      </c>
      <c r="F42" s="32" t="s">
        <v>78</v>
      </c>
      <c r="G42" s="33">
        <v>57.240000000000002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97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98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81</v>
      </c>
      <c r="F45" s="37"/>
      <c r="G45" s="37"/>
      <c r="H45" s="37"/>
      <c r="I45" s="37"/>
      <c r="J45" s="38"/>
    </row>
    <row r="46">
      <c r="A46" s="29" t="s">
        <v>25</v>
      </c>
      <c r="B46" s="29">
        <v>9</v>
      </c>
      <c r="C46" s="30" t="s">
        <v>99</v>
      </c>
      <c r="D46" s="29" t="s">
        <v>41</v>
      </c>
      <c r="E46" s="31" t="s">
        <v>100</v>
      </c>
      <c r="F46" s="32" t="s">
        <v>101</v>
      </c>
      <c r="G46" s="33">
        <v>69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102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103</v>
      </c>
      <c r="F48" s="37"/>
      <c r="G48" s="37"/>
      <c r="H48" s="37"/>
      <c r="I48" s="37"/>
      <c r="J48" s="38"/>
    </row>
    <row r="49" ht="90">
      <c r="A49" s="29" t="s">
        <v>34</v>
      </c>
      <c r="B49" s="36"/>
      <c r="C49" s="37"/>
      <c r="D49" s="37"/>
      <c r="E49" s="31" t="s">
        <v>81</v>
      </c>
      <c r="F49" s="37"/>
      <c r="G49" s="37"/>
      <c r="H49" s="37"/>
      <c r="I49" s="37"/>
      <c r="J49" s="38"/>
    </row>
    <row r="50">
      <c r="A50" s="29" t="s">
        <v>25</v>
      </c>
      <c r="B50" s="29">
        <v>10</v>
      </c>
      <c r="C50" s="30" t="s">
        <v>104</v>
      </c>
      <c r="D50" s="29" t="s">
        <v>41</v>
      </c>
      <c r="E50" s="31" t="s">
        <v>105</v>
      </c>
      <c r="F50" s="32" t="s">
        <v>78</v>
      </c>
      <c r="G50" s="33">
        <v>287.39999999999998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106</v>
      </c>
      <c r="F51" s="37"/>
      <c r="G51" s="37"/>
      <c r="H51" s="37"/>
      <c r="I51" s="37"/>
      <c r="J51" s="38"/>
    </row>
    <row r="52" ht="90">
      <c r="A52" s="29" t="s">
        <v>32</v>
      </c>
      <c r="B52" s="36"/>
      <c r="C52" s="37"/>
      <c r="D52" s="37"/>
      <c r="E52" s="39" t="s">
        <v>107</v>
      </c>
      <c r="F52" s="37"/>
      <c r="G52" s="37"/>
      <c r="H52" s="37"/>
      <c r="I52" s="37"/>
      <c r="J52" s="38"/>
    </row>
    <row r="53" ht="45">
      <c r="A53" s="29" t="s">
        <v>34</v>
      </c>
      <c r="B53" s="36"/>
      <c r="C53" s="37"/>
      <c r="D53" s="37"/>
      <c r="E53" s="31" t="s">
        <v>108</v>
      </c>
      <c r="F53" s="37"/>
      <c r="G53" s="37"/>
      <c r="H53" s="37"/>
      <c r="I53" s="37"/>
      <c r="J53" s="38"/>
    </row>
    <row r="54">
      <c r="A54" s="29" t="s">
        <v>25</v>
      </c>
      <c r="B54" s="29">
        <v>11</v>
      </c>
      <c r="C54" s="30" t="s">
        <v>109</v>
      </c>
      <c r="D54" s="29" t="s">
        <v>41</v>
      </c>
      <c r="E54" s="31" t="s">
        <v>110</v>
      </c>
      <c r="F54" s="32" t="s">
        <v>78</v>
      </c>
      <c r="G54" s="33">
        <v>664.51599999999996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111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112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113</v>
      </c>
      <c r="F57" s="37"/>
      <c r="G57" s="37"/>
      <c r="H57" s="37"/>
      <c r="I57" s="37"/>
      <c r="J57" s="38"/>
    </row>
    <row r="58">
      <c r="A58" s="29" t="s">
        <v>25</v>
      </c>
      <c r="B58" s="29">
        <v>12</v>
      </c>
      <c r="C58" s="30" t="s">
        <v>114</v>
      </c>
      <c r="D58" s="29" t="s">
        <v>41</v>
      </c>
      <c r="E58" s="31" t="s">
        <v>115</v>
      </c>
      <c r="F58" s="32" t="s">
        <v>78</v>
      </c>
      <c r="G58" s="33">
        <v>287.39999999999998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116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117</v>
      </c>
      <c r="F60" s="37"/>
      <c r="G60" s="37"/>
      <c r="H60" s="37"/>
      <c r="I60" s="37"/>
      <c r="J60" s="38"/>
    </row>
    <row r="61" ht="390">
      <c r="A61" s="29" t="s">
        <v>34</v>
      </c>
      <c r="B61" s="36"/>
      <c r="C61" s="37"/>
      <c r="D61" s="37"/>
      <c r="E61" s="31" t="s">
        <v>118</v>
      </c>
      <c r="F61" s="37"/>
      <c r="G61" s="37"/>
      <c r="H61" s="37"/>
      <c r="I61" s="37"/>
      <c r="J61" s="38"/>
    </row>
    <row r="62">
      <c r="A62" s="29" t="s">
        <v>25</v>
      </c>
      <c r="B62" s="29">
        <v>13</v>
      </c>
      <c r="C62" s="30" t="s">
        <v>119</v>
      </c>
      <c r="D62" s="29" t="s">
        <v>41</v>
      </c>
      <c r="E62" s="31" t="s">
        <v>120</v>
      </c>
      <c r="F62" s="32" t="s">
        <v>78</v>
      </c>
      <c r="G62" s="33">
        <v>951.91600000000005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121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122</v>
      </c>
      <c r="F64" s="37"/>
      <c r="G64" s="37"/>
      <c r="H64" s="37"/>
      <c r="I64" s="37"/>
      <c r="J64" s="38"/>
    </row>
    <row r="65" ht="240">
      <c r="A65" s="29" t="s">
        <v>34</v>
      </c>
      <c r="B65" s="36"/>
      <c r="C65" s="37"/>
      <c r="D65" s="37"/>
      <c r="E65" s="31" t="s">
        <v>123</v>
      </c>
      <c r="F65" s="37"/>
      <c r="G65" s="37"/>
      <c r="H65" s="37"/>
      <c r="I65" s="37"/>
      <c r="J65" s="38"/>
    </row>
    <row r="66">
      <c r="A66" s="29" t="s">
        <v>25</v>
      </c>
      <c r="B66" s="29">
        <v>14</v>
      </c>
      <c r="C66" s="30" t="s">
        <v>124</v>
      </c>
      <c r="D66" s="29" t="s">
        <v>41</v>
      </c>
      <c r="E66" s="31" t="s">
        <v>125</v>
      </c>
      <c r="F66" s="32" t="s">
        <v>126</v>
      </c>
      <c r="G66" s="33">
        <v>2726.2820000000002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41</v>
      </c>
      <c r="F67" s="37"/>
      <c r="G67" s="37"/>
      <c r="H67" s="37"/>
      <c r="I67" s="37"/>
      <c r="J67" s="38"/>
    </row>
    <row r="68" ht="60">
      <c r="A68" s="29" t="s">
        <v>32</v>
      </c>
      <c r="B68" s="36"/>
      <c r="C68" s="37"/>
      <c r="D68" s="37"/>
      <c r="E68" s="39" t="s">
        <v>127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128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129</v>
      </c>
      <c r="D70" s="29" t="s">
        <v>41</v>
      </c>
      <c r="E70" s="31" t="s">
        <v>130</v>
      </c>
      <c r="F70" s="32" t="s">
        <v>126</v>
      </c>
      <c r="G70" s="33">
        <v>1188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131</v>
      </c>
      <c r="F71" s="37"/>
      <c r="G71" s="37"/>
      <c r="H71" s="37"/>
      <c r="I71" s="37"/>
      <c r="J71" s="38"/>
    </row>
    <row r="72" ht="90">
      <c r="A72" s="29" t="s">
        <v>32</v>
      </c>
      <c r="B72" s="36"/>
      <c r="C72" s="37"/>
      <c r="D72" s="37"/>
      <c r="E72" s="39" t="s">
        <v>132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133</v>
      </c>
      <c r="F73" s="37"/>
      <c r="G73" s="37"/>
      <c r="H73" s="37"/>
      <c r="I73" s="37"/>
      <c r="J73" s="38"/>
    </row>
    <row r="74">
      <c r="A74" s="29" t="s">
        <v>25</v>
      </c>
      <c r="B74" s="29">
        <v>16</v>
      </c>
      <c r="C74" s="30" t="s">
        <v>134</v>
      </c>
      <c r="D74" s="29" t="s">
        <v>41</v>
      </c>
      <c r="E74" s="31" t="s">
        <v>135</v>
      </c>
      <c r="F74" s="32" t="s">
        <v>126</v>
      </c>
      <c r="G74" s="33">
        <v>1132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136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137</v>
      </c>
      <c r="F76" s="37"/>
      <c r="G76" s="37"/>
      <c r="H76" s="37"/>
      <c r="I76" s="37"/>
      <c r="J76" s="38"/>
    </row>
    <row r="77" ht="30">
      <c r="A77" s="29" t="s">
        <v>34</v>
      </c>
      <c r="B77" s="36"/>
      <c r="C77" s="37"/>
      <c r="D77" s="37"/>
      <c r="E77" s="31" t="s">
        <v>138</v>
      </c>
      <c r="F77" s="37"/>
      <c r="G77" s="37"/>
      <c r="H77" s="37"/>
      <c r="I77" s="37"/>
      <c r="J77" s="38"/>
    </row>
    <row r="78">
      <c r="A78" s="29" t="s">
        <v>25</v>
      </c>
      <c r="B78" s="29">
        <v>17</v>
      </c>
      <c r="C78" s="30" t="s">
        <v>139</v>
      </c>
      <c r="D78" s="29" t="s">
        <v>41</v>
      </c>
      <c r="E78" s="31" t="s">
        <v>140</v>
      </c>
      <c r="F78" s="32" t="s">
        <v>126</v>
      </c>
      <c r="G78" s="33">
        <v>1188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30</v>
      </c>
      <c r="B79" s="36"/>
      <c r="C79" s="37"/>
      <c r="D79" s="37"/>
      <c r="E79" s="31" t="s">
        <v>141</v>
      </c>
      <c r="F79" s="37"/>
      <c r="G79" s="37"/>
      <c r="H79" s="37"/>
      <c r="I79" s="37"/>
      <c r="J79" s="38"/>
    </row>
    <row r="80" ht="75">
      <c r="A80" s="29" t="s">
        <v>32</v>
      </c>
      <c r="B80" s="36"/>
      <c r="C80" s="37"/>
      <c r="D80" s="37"/>
      <c r="E80" s="39" t="s">
        <v>142</v>
      </c>
      <c r="F80" s="37"/>
      <c r="G80" s="37"/>
      <c r="H80" s="37"/>
      <c r="I80" s="37"/>
      <c r="J80" s="38"/>
    </row>
    <row r="81" ht="30">
      <c r="A81" s="29" t="s">
        <v>34</v>
      </c>
      <c r="B81" s="36"/>
      <c r="C81" s="37"/>
      <c r="D81" s="37"/>
      <c r="E81" s="31" t="s">
        <v>143</v>
      </c>
      <c r="F81" s="37"/>
      <c r="G81" s="37"/>
      <c r="H81" s="37"/>
      <c r="I81" s="37"/>
      <c r="J81" s="38"/>
    </row>
    <row r="82">
      <c r="A82" s="29" t="s">
        <v>25</v>
      </c>
      <c r="B82" s="29">
        <v>18</v>
      </c>
      <c r="C82" s="30" t="s">
        <v>144</v>
      </c>
      <c r="D82" s="29" t="s">
        <v>41</v>
      </c>
      <c r="E82" s="31" t="s">
        <v>145</v>
      </c>
      <c r="F82" s="32" t="s">
        <v>126</v>
      </c>
      <c r="G82" s="33">
        <v>57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146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147</v>
      </c>
      <c r="F84" s="37"/>
      <c r="G84" s="37"/>
      <c r="H84" s="37"/>
      <c r="I84" s="37"/>
      <c r="J84" s="38"/>
    </row>
    <row r="85" ht="60">
      <c r="A85" s="29" t="s">
        <v>34</v>
      </c>
      <c r="B85" s="36"/>
      <c r="C85" s="37"/>
      <c r="D85" s="37"/>
      <c r="E85" s="31" t="s">
        <v>148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149</v>
      </c>
      <c r="D86" s="29" t="s">
        <v>150</v>
      </c>
      <c r="E86" s="31" t="s">
        <v>151</v>
      </c>
      <c r="F86" s="32" t="s">
        <v>152</v>
      </c>
      <c r="G86" s="33">
        <v>49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153</v>
      </c>
      <c r="F87" s="37"/>
      <c r="G87" s="37"/>
      <c r="H87" s="37"/>
      <c r="I87" s="37"/>
      <c r="J87" s="38"/>
    </row>
    <row r="88" ht="75">
      <c r="A88" s="29" t="s">
        <v>32</v>
      </c>
      <c r="B88" s="36"/>
      <c r="C88" s="37"/>
      <c r="D88" s="37"/>
      <c r="E88" s="39" t="s">
        <v>154</v>
      </c>
      <c r="F88" s="37"/>
      <c r="G88" s="37"/>
      <c r="H88" s="37"/>
      <c r="I88" s="37"/>
      <c r="J88" s="38"/>
    </row>
    <row r="89" ht="105">
      <c r="A89" s="29" t="s">
        <v>34</v>
      </c>
      <c r="B89" s="36"/>
      <c r="C89" s="37"/>
      <c r="D89" s="37"/>
      <c r="E89" s="31" t="s">
        <v>155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149</v>
      </c>
      <c r="D90" s="29" t="s">
        <v>156</v>
      </c>
      <c r="E90" s="31" t="s">
        <v>151</v>
      </c>
      <c r="F90" s="32" t="s">
        <v>152</v>
      </c>
      <c r="G90" s="33">
        <v>153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157</v>
      </c>
      <c r="F91" s="37"/>
      <c r="G91" s="37"/>
      <c r="H91" s="37"/>
      <c r="I91" s="37"/>
      <c r="J91" s="38"/>
    </row>
    <row r="92" ht="105">
      <c r="A92" s="29" t="s">
        <v>32</v>
      </c>
      <c r="B92" s="36"/>
      <c r="C92" s="37"/>
      <c r="D92" s="37"/>
      <c r="E92" s="39" t="s">
        <v>158</v>
      </c>
      <c r="F92" s="37"/>
      <c r="G92" s="37"/>
      <c r="H92" s="37"/>
      <c r="I92" s="37"/>
      <c r="J92" s="38"/>
    </row>
    <row r="93" ht="105">
      <c r="A93" s="29" t="s">
        <v>34</v>
      </c>
      <c r="B93" s="36"/>
      <c r="C93" s="37"/>
      <c r="D93" s="37"/>
      <c r="E93" s="31" t="s">
        <v>155</v>
      </c>
      <c r="F93" s="37"/>
      <c r="G93" s="37"/>
      <c r="H93" s="37"/>
      <c r="I93" s="37"/>
      <c r="J93" s="38"/>
    </row>
    <row r="94" ht="30">
      <c r="A94" s="29" t="s">
        <v>25</v>
      </c>
      <c r="B94" s="29">
        <v>21</v>
      </c>
      <c r="C94" s="30" t="s">
        <v>159</v>
      </c>
      <c r="D94" s="29" t="s">
        <v>150</v>
      </c>
      <c r="E94" s="31" t="s">
        <v>160</v>
      </c>
      <c r="F94" s="32" t="s">
        <v>152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161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162</v>
      </c>
      <c r="F96" s="37"/>
      <c r="G96" s="37"/>
      <c r="H96" s="37"/>
      <c r="I96" s="37"/>
      <c r="J96" s="38"/>
    </row>
    <row r="97" ht="135">
      <c r="A97" s="29" t="s">
        <v>34</v>
      </c>
      <c r="B97" s="36"/>
      <c r="C97" s="37"/>
      <c r="D97" s="37"/>
      <c r="E97" s="31" t="s">
        <v>163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164</v>
      </c>
      <c r="D98" s="29" t="s">
        <v>41</v>
      </c>
      <c r="E98" s="31" t="s">
        <v>165</v>
      </c>
      <c r="F98" s="32" t="s">
        <v>78</v>
      </c>
      <c r="G98" s="33">
        <v>55.140000000000001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166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167</v>
      </c>
      <c r="F100" s="37"/>
      <c r="G100" s="37"/>
      <c r="H100" s="37"/>
      <c r="I100" s="37"/>
      <c r="J100" s="38"/>
    </row>
    <row r="101" ht="45">
      <c r="A101" s="29" t="s">
        <v>34</v>
      </c>
      <c r="B101" s="36"/>
      <c r="C101" s="37"/>
      <c r="D101" s="37"/>
      <c r="E101" s="31" t="s">
        <v>168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169</v>
      </c>
      <c r="D102" s="26"/>
      <c r="E102" s="23" t="s">
        <v>170</v>
      </c>
      <c r="F102" s="26"/>
      <c r="G102" s="26"/>
      <c r="H102" s="26"/>
      <c r="I102" s="27">
        <f>SUMIFS(I103:I110,A103:A110,"P")</f>
        <v>0</v>
      </c>
      <c r="J102" s="28"/>
    </row>
    <row r="103">
      <c r="A103" s="29" t="s">
        <v>25</v>
      </c>
      <c r="B103" s="29">
        <v>23</v>
      </c>
      <c r="C103" s="30" t="s">
        <v>171</v>
      </c>
      <c r="D103" s="29" t="s">
        <v>41</v>
      </c>
      <c r="E103" s="31" t="s">
        <v>172</v>
      </c>
      <c r="F103" s="32" t="s">
        <v>126</v>
      </c>
      <c r="G103" s="33">
        <v>2726.2820000000002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173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127</v>
      </c>
      <c r="F105" s="37"/>
      <c r="G105" s="37"/>
      <c r="H105" s="37"/>
      <c r="I105" s="37"/>
      <c r="J105" s="38"/>
    </row>
    <row r="106" ht="75">
      <c r="A106" s="29" t="s">
        <v>34</v>
      </c>
      <c r="B106" s="36"/>
      <c r="C106" s="37"/>
      <c r="D106" s="37"/>
      <c r="E106" s="31" t="s">
        <v>174</v>
      </c>
      <c r="F106" s="37"/>
      <c r="G106" s="37"/>
      <c r="H106" s="37"/>
      <c r="I106" s="37"/>
      <c r="J106" s="38"/>
    </row>
    <row r="107">
      <c r="A107" s="29" t="s">
        <v>25</v>
      </c>
      <c r="B107" s="29">
        <v>24</v>
      </c>
      <c r="C107" s="30" t="s">
        <v>175</v>
      </c>
      <c r="D107" s="29" t="s">
        <v>41</v>
      </c>
      <c r="E107" s="31" t="s">
        <v>176</v>
      </c>
      <c r="F107" s="32" t="s">
        <v>78</v>
      </c>
      <c r="G107" s="33">
        <v>355.60199999999998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60">
      <c r="A108" s="29" t="s">
        <v>30</v>
      </c>
      <c r="B108" s="36"/>
      <c r="C108" s="37"/>
      <c r="D108" s="37"/>
      <c r="E108" s="31" t="s">
        <v>177</v>
      </c>
      <c r="F108" s="37"/>
      <c r="G108" s="37"/>
      <c r="H108" s="37"/>
      <c r="I108" s="37"/>
      <c r="J108" s="38"/>
    </row>
    <row r="109" ht="75">
      <c r="A109" s="29" t="s">
        <v>32</v>
      </c>
      <c r="B109" s="36"/>
      <c r="C109" s="37"/>
      <c r="D109" s="37"/>
      <c r="E109" s="39" t="s">
        <v>178</v>
      </c>
      <c r="F109" s="37"/>
      <c r="G109" s="37"/>
      <c r="H109" s="37"/>
      <c r="I109" s="37"/>
      <c r="J109" s="38"/>
    </row>
    <row r="110" ht="60">
      <c r="A110" s="29" t="s">
        <v>34</v>
      </c>
      <c r="B110" s="36"/>
      <c r="C110" s="37"/>
      <c r="D110" s="37"/>
      <c r="E110" s="31" t="s">
        <v>179</v>
      </c>
      <c r="F110" s="37"/>
      <c r="G110" s="37"/>
      <c r="H110" s="37"/>
      <c r="I110" s="37"/>
      <c r="J110" s="38"/>
    </row>
    <row r="111">
      <c r="A111" s="23" t="s">
        <v>22</v>
      </c>
      <c r="B111" s="24"/>
      <c r="C111" s="25" t="s">
        <v>180</v>
      </c>
      <c r="D111" s="26"/>
      <c r="E111" s="23" t="s">
        <v>181</v>
      </c>
      <c r="F111" s="26"/>
      <c r="G111" s="26"/>
      <c r="H111" s="26"/>
      <c r="I111" s="27">
        <f>SUMIFS(I112:I135,A112:A135,"P")</f>
        <v>0</v>
      </c>
      <c r="J111" s="28"/>
    </row>
    <row r="112">
      <c r="A112" s="29" t="s">
        <v>25</v>
      </c>
      <c r="B112" s="29">
        <v>25</v>
      </c>
      <c r="C112" s="30" t="s">
        <v>182</v>
      </c>
      <c r="D112" s="29" t="s">
        <v>41</v>
      </c>
      <c r="E112" s="31" t="s">
        <v>183</v>
      </c>
      <c r="F112" s="32" t="s">
        <v>126</v>
      </c>
      <c r="G112" s="33">
        <v>1844.2550000000001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30</v>
      </c>
      <c r="B113" s="36"/>
      <c r="C113" s="37"/>
      <c r="D113" s="37"/>
      <c r="E113" s="31" t="s">
        <v>184</v>
      </c>
      <c r="F113" s="37"/>
      <c r="G113" s="37"/>
      <c r="H113" s="37"/>
      <c r="I113" s="37"/>
      <c r="J113" s="38"/>
    </row>
    <row r="114" ht="90">
      <c r="A114" s="29" t="s">
        <v>32</v>
      </c>
      <c r="B114" s="36"/>
      <c r="C114" s="37"/>
      <c r="D114" s="37"/>
      <c r="E114" s="39" t="s">
        <v>185</v>
      </c>
      <c r="F114" s="37"/>
      <c r="G114" s="37"/>
      <c r="H114" s="37"/>
      <c r="I114" s="37"/>
      <c r="J114" s="38"/>
    </row>
    <row r="115" ht="60">
      <c r="A115" s="29" t="s">
        <v>34</v>
      </c>
      <c r="B115" s="36"/>
      <c r="C115" s="37"/>
      <c r="D115" s="37"/>
      <c r="E115" s="31" t="s">
        <v>186</v>
      </c>
      <c r="F115" s="37"/>
      <c r="G115" s="37"/>
      <c r="H115" s="37"/>
      <c r="I115" s="37"/>
      <c r="J115" s="38"/>
    </row>
    <row r="116">
      <c r="A116" s="29" t="s">
        <v>25</v>
      </c>
      <c r="B116" s="29">
        <v>26</v>
      </c>
      <c r="C116" s="30" t="s">
        <v>187</v>
      </c>
      <c r="D116" s="29" t="s">
        <v>41</v>
      </c>
      <c r="E116" s="31" t="s">
        <v>188</v>
      </c>
      <c r="F116" s="32" t="s">
        <v>126</v>
      </c>
      <c r="G116" s="33">
        <v>789.93499999999995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189</v>
      </c>
      <c r="F117" s="37"/>
      <c r="G117" s="37"/>
      <c r="H117" s="37"/>
      <c r="I117" s="37"/>
      <c r="J117" s="38"/>
    </row>
    <row r="118" ht="75">
      <c r="A118" s="29" t="s">
        <v>32</v>
      </c>
      <c r="B118" s="36"/>
      <c r="C118" s="37"/>
      <c r="D118" s="37"/>
      <c r="E118" s="39" t="s">
        <v>190</v>
      </c>
      <c r="F118" s="37"/>
      <c r="G118" s="37"/>
      <c r="H118" s="37"/>
      <c r="I118" s="37"/>
      <c r="J118" s="38"/>
    </row>
    <row r="119" ht="60">
      <c r="A119" s="29" t="s">
        <v>34</v>
      </c>
      <c r="B119" s="36"/>
      <c r="C119" s="37"/>
      <c r="D119" s="37"/>
      <c r="E119" s="31" t="s">
        <v>186</v>
      </c>
      <c r="F119" s="37"/>
      <c r="G119" s="37"/>
      <c r="H119" s="37"/>
      <c r="I119" s="37"/>
      <c r="J119" s="38"/>
    </row>
    <row r="120">
      <c r="A120" s="29" t="s">
        <v>25</v>
      </c>
      <c r="B120" s="29">
        <v>27</v>
      </c>
      <c r="C120" s="30" t="s">
        <v>191</v>
      </c>
      <c r="D120" s="29" t="s">
        <v>41</v>
      </c>
      <c r="E120" s="31" t="s">
        <v>192</v>
      </c>
      <c r="F120" s="32" t="s">
        <v>126</v>
      </c>
      <c r="G120" s="33">
        <v>2140.5999999999999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193</v>
      </c>
      <c r="F121" s="37"/>
      <c r="G121" s="37"/>
      <c r="H121" s="37"/>
      <c r="I121" s="37"/>
      <c r="J121" s="38"/>
    </row>
    <row r="122" ht="165">
      <c r="A122" s="29" t="s">
        <v>32</v>
      </c>
      <c r="B122" s="36"/>
      <c r="C122" s="37"/>
      <c r="D122" s="37"/>
      <c r="E122" s="39" t="s">
        <v>194</v>
      </c>
      <c r="F122" s="37"/>
      <c r="G122" s="37"/>
      <c r="H122" s="37"/>
      <c r="I122" s="37"/>
      <c r="J122" s="38"/>
    </row>
    <row r="123" ht="195">
      <c r="A123" s="29" t="s">
        <v>34</v>
      </c>
      <c r="B123" s="36"/>
      <c r="C123" s="37"/>
      <c r="D123" s="37"/>
      <c r="E123" s="31" t="s">
        <v>195</v>
      </c>
      <c r="F123" s="37"/>
      <c r="G123" s="37"/>
      <c r="H123" s="37"/>
      <c r="I123" s="37"/>
      <c r="J123" s="38"/>
    </row>
    <row r="124">
      <c r="A124" s="29" t="s">
        <v>25</v>
      </c>
      <c r="B124" s="29">
        <v>28</v>
      </c>
      <c r="C124" s="30" t="s">
        <v>196</v>
      </c>
      <c r="D124" s="29" t="s">
        <v>41</v>
      </c>
      <c r="E124" s="31" t="s">
        <v>197</v>
      </c>
      <c r="F124" s="32" t="s">
        <v>126</v>
      </c>
      <c r="G124" s="33">
        <v>7.6500000000000004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30">
      <c r="A125" s="29" t="s">
        <v>30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60">
      <c r="A126" s="29" t="s">
        <v>32</v>
      </c>
      <c r="B126" s="36"/>
      <c r="C126" s="37"/>
      <c r="D126" s="37"/>
      <c r="E126" s="39" t="s">
        <v>199</v>
      </c>
      <c r="F126" s="37"/>
      <c r="G126" s="37"/>
      <c r="H126" s="37"/>
      <c r="I126" s="37"/>
      <c r="J126" s="38"/>
    </row>
    <row r="127" ht="195">
      <c r="A127" s="29" t="s">
        <v>34</v>
      </c>
      <c r="B127" s="36"/>
      <c r="C127" s="37"/>
      <c r="D127" s="37"/>
      <c r="E127" s="31" t="s">
        <v>195</v>
      </c>
      <c r="F127" s="37"/>
      <c r="G127" s="37"/>
      <c r="H127" s="37"/>
      <c r="I127" s="37"/>
      <c r="J127" s="38"/>
    </row>
    <row r="128" ht="30">
      <c r="A128" s="29" t="s">
        <v>25</v>
      </c>
      <c r="B128" s="29">
        <v>29</v>
      </c>
      <c r="C128" s="30" t="s">
        <v>200</v>
      </c>
      <c r="D128" s="29" t="s">
        <v>41</v>
      </c>
      <c r="E128" s="31" t="s">
        <v>201</v>
      </c>
      <c r="F128" s="32" t="s">
        <v>126</v>
      </c>
      <c r="G128" s="33">
        <v>129.09999999999999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202</v>
      </c>
      <c r="F129" s="37"/>
      <c r="G129" s="37"/>
      <c r="H129" s="37"/>
      <c r="I129" s="37"/>
      <c r="J129" s="38"/>
    </row>
    <row r="130" ht="135">
      <c r="A130" s="29" t="s">
        <v>32</v>
      </c>
      <c r="B130" s="36"/>
      <c r="C130" s="37"/>
      <c r="D130" s="37"/>
      <c r="E130" s="39" t="s">
        <v>203</v>
      </c>
      <c r="F130" s="37"/>
      <c r="G130" s="37"/>
      <c r="H130" s="37"/>
      <c r="I130" s="37"/>
      <c r="J130" s="38"/>
    </row>
    <row r="131" ht="195">
      <c r="A131" s="29" t="s">
        <v>34</v>
      </c>
      <c r="B131" s="36"/>
      <c r="C131" s="37"/>
      <c r="D131" s="37"/>
      <c r="E131" s="31" t="s">
        <v>195</v>
      </c>
      <c r="F131" s="37"/>
      <c r="G131" s="37"/>
      <c r="H131" s="37"/>
      <c r="I131" s="37"/>
      <c r="J131" s="38"/>
    </row>
    <row r="132">
      <c r="A132" s="29" t="s">
        <v>25</v>
      </c>
      <c r="B132" s="29">
        <v>30</v>
      </c>
      <c r="C132" s="30" t="s">
        <v>204</v>
      </c>
      <c r="D132" s="29" t="s">
        <v>41</v>
      </c>
      <c r="E132" s="31" t="s">
        <v>205</v>
      </c>
      <c r="F132" s="32" t="s">
        <v>126</v>
      </c>
      <c r="G132" s="33">
        <v>29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30</v>
      </c>
      <c r="B133" s="36"/>
      <c r="C133" s="37"/>
      <c r="D133" s="37"/>
      <c r="E133" s="31" t="s">
        <v>206</v>
      </c>
      <c r="F133" s="37"/>
      <c r="G133" s="37"/>
      <c r="H133" s="37"/>
      <c r="I133" s="37"/>
      <c r="J133" s="38"/>
    </row>
    <row r="134" ht="45">
      <c r="A134" s="29" t="s">
        <v>32</v>
      </c>
      <c r="B134" s="36"/>
      <c r="C134" s="37"/>
      <c r="D134" s="37"/>
      <c r="E134" s="39" t="s">
        <v>207</v>
      </c>
      <c r="F134" s="37"/>
      <c r="G134" s="37"/>
      <c r="H134" s="37"/>
      <c r="I134" s="37"/>
      <c r="J134" s="38"/>
    </row>
    <row r="135" ht="135">
      <c r="A135" s="29" t="s">
        <v>34</v>
      </c>
      <c r="B135" s="36"/>
      <c r="C135" s="37"/>
      <c r="D135" s="37"/>
      <c r="E135" s="31" t="s">
        <v>208</v>
      </c>
      <c r="F135" s="37"/>
      <c r="G135" s="37"/>
      <c r="H135" s="37"/>
      <c r="I135" s="37"/>
      <c r="J135" s="38"/>
    </row>
    <row r="136">
      <c r="A136" s="23" t="s">
        <v>22</v>
      </c>
      <c r="B136" s="24"/>
      <c r="C136" s="25" t="s">
        <v>209</v>
      </c>
      <c r="D136" s="26"/>
      <c r="E136" s="23" t="s">
        <v>210</v>
      </c>
      <c r="F136" s="26"/>
      <c r="G136" s="26"/>
      <c r="H136" s="26"/>
      <c r="I136" s="27">
        <f>SUMIFS(I137:I148,A137:A148,"P")</f>
        <v>0</v>
      </c>
      <c r="J136" s="28"/>
    </row>
    <row r="137">
      <c r="A137" s="29" t="s">
        <v>25</v>
      </c>
      <c r="B137" s="29">
        <v>31</v>
      </c>
      <c r="C137" s="30" t="s">
        <v>211</v>
      </c>
      <c r="D137" s="29" t="s">
        <v>41</v>
      </c>
      <c r="E137" s="31" t="s">
        <v>212</v>
      </c>
      <c r="F137" s="32" t="s">
        <v>126</v>
      </c>
      <c r="G137" s="33">
        <v>308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213</v>
      </c>
      <c r="F138" s="37"/>
      <c r="G138" s="37"/>
      <c r="H138" s="37"/>
      <c r="I138" s="37"/>
      <c r="J138" s="38"/>
    </row>
    <row r="139" ht="45">
      <c r="A139" s="29" t="s">
        <v>32</v>
      </c>
      <c r="B139" s="36"/>
      <c r="C139" s="37"/>
      <c r="D139" s="37"/>
      <c r="E139" s="39" t="s">
        <v>214</v>
      </c>
      <c r="F139" s="37"/>
      <c r="G139" s="37"/>
      <c r="H139" s="37"/>
      <c r="I139" s="37"/>
      <c r="J139" s="38"/>
    </row>
    <row r="140" ht="45">
      <c r="A140" s="29" t="s">
        <v>34</v>
      </c>
      <c r="B140" s="36"/>
      <c r="C140" s="37"/>
      <c r="D140" s="37"/>
      <c r="E140" s="31" t="s">
        <v>215</v>
      </c>
      <c r="F140" s="37"/>
      <c r="G140" s="37"/>
      <c r="H140" s="37"/>
      <c r="I140" s="37"/>
      <c r="J140" s="38"/>
    </row>
    <row r="141">
      <c r="A141" s="29" t="s">
        <v>25</v>
      </c>
      <c r="B141" s="29">
        <v>32</v>
      </c>
      <c r="C141" s="30" t="s">
        <v>216</v>
      </c>
      <c r="D141" s="29" t="s">
        <v>27</v>
      </c>
      <c r="E141" s="31" t="s">
        <v>217</v>
      </c>
      <c r="F141" s="32" t="s">
        <v>152</v>
      </c>
      <c r="G141" s="33">
        <v>3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30</v>
      </c>
      <c r="B142" s="36"/>
      <c r="C142" s="37"/>
      <c r="D142" s="37"/>
      <c r="E142" s="31" t="s">
        <v>218</v>
      </c>
      <c r="F142" s="37"/>
      <c r="G142" s="37"/>
      <c r="H142" s="37"/>
      <c r="I142" s="37"/>
      <c r="J142" s="38"/>
    </row>
    <row r="143" ht="30">
      <c r="A143" s="29" t="s">
        <v>32</v>
      </c>
      <c r="B143" s="36"/>
      <c r="C143" s="37"/>
      <c r="D143" s="37"/>
      <c r="E143" s="39" t="s">
        <v>219</v>
      </c>
      <c r="F143" s="37"/>
      <c r="G143" s="37"/>
      <c r="H143" s="37"/>
      <c r="I143" s="37"/>
      <c r="J143" s="38"/>
    </row>
    <row r="144" ht="165">
      <c r="A144" s="29" t="s">
        <v>34</v>
      </c>
      <c r="B144" s="36"/>
      <c r="C144" s="37"/>
      <c r="D144" s="37"/>
      <c r="E144" s="31" t="s">
        <v>220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221</v>
      </c>
      <c r="D145" s="29" t="s">
        <v>150</v>
      </c>
      <c r="E145" s="31" t="s">
        <v>222</v>
      </c>
      <c r="F145" s="32" t="s">
        <v>223</v>
      </c>
      <c r="G145" s="33">
        <v>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30</v>
      </c>
      <c r="B146" s="36"/>
      <c r="C146" s="37"/>
      <c r="D146" s="37"/>
      <c r="E146" s="31" t="s">
        <v>224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33</v>
      </c>
      <c r="F147" s="37"/>
      <c r="G147" s="37"/>
      <c r="H147" s="37"/>
      <c r="I147" s="37"/>
      <c r="J147" s="38"/>
    </row>
    <row r="148" ht="75">
      <c r="A148" s="29" t="s">
        <v>34</v>
      </c>
      <c r="B148" s="36"/>
      <c r="C148" s="37"/>
      <c r="D148" s="37"/>
      <c r="E148" s="31" t="s">
        <v>225</v>
      </c>
      <c r="F148" s="37"/>
      <c r="G148" s="37"/>
      <c r="H148" s="37"/>
      <c r="I148" s="37"/>
      <c r="J148" s="38"/>
    </row>
    <row r="149">
      <c r="A149" s="23" t="s">
        <v>22</v>
      </c>
      <c r="B149" s="24"/>
      <c r="C149" s="25" t="s">
        <v>226</v>
      </c>
      <c r="D149" s="26"/>
      <c r="E149" s="23" t="s">
        <v>227</v>
      </c>
      <c r="F149" s="26"/>
      <c r="G149" s="26"/>
      <c r="H149" s="26"/>
      <c r="I149" s="27">
        <f>SUMIFS(I150:I169,A150:A169,"P")</f>
        <v>0</v>
      </c>
      <c r="J149" s="28"/>
    </row>
    <row r="150">
      <c r="A150" s="29" t="s">
        <v>25</v>
      </c>
      <c r="B150" s="29">
        <v>34</v>
      </c>
      <c r="C150" s="30" t="s">
        <v>228</v>
      </c>
      <c r="D150" s="29" t="s">
        <v>41</v>
      </c>
      <c r="E150" s="31" t="s">
        <v>229</v>
      </c>
      <c r="F150" s="32" t="s">
        <v>152</v>
      </c>
      <c r="G150" s="33">
        <v>4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230</v>
      </c>
      <c r="F151" s="37"/>
      <c r="G151" s="37"/>
      <c r="H151" s="37"/>
      <c r="I151" s="37"/>
      <c r="J151" s="38"/>
    </row>
    <row r="152" ht="30">
      <c r="A152" s="29" t="s">
        <v>32</v>
      </c>
      <c r="B152" s="36"/>
      <c r="C152" s="37"/>
      <c r="D152" s="37"/>
      <c r="E152" s="39" t="s">
        <v>231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232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35</v>
      </c>
      <c r="C154" s="30" t="s">
        <v>233</v>
      </c>
      <c r="D154" s="29" t="s">
        <v>150</v>
      </c>
      <c r="E154" s="31" t="s">
        <v>234</v>
      </c>
      <c r="F154" s="32" t="s">
        <v>152</v>
      </c>
      <c r="G154" s="33">
        <v>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30</v>
      </c>
      <c r="B155" s="36"/>
      <c r="C155" s="37"/>
      <c r="D155" s="37"/>
      <c r="E155" s="31" t="s">
        <v>235</v>
      </c>
      <c r="F155" s="37"/>
      <c r="G155" s="37"/>
      <c r="H155" s="37"/>
      <c r="I155" s="37"/>
      <c r="J155" s="38"/>
    </row>
    <row r="156" ht="45">
      <c r="A156" s="29" t="s">
        <v>32</v>
      </c>
      <c r="B156" s="36"/>
      <c r="C156" s="37"/>
      <c r="D156" s="37"/>
      <c r="E156" s="39" t="s">
        <v>236</v>
      </c>
      <c r="F156" s="37"/>
      <c r="G156" s="37"/>
      <c r="H156" s="37"/>
      <c r="I156" s="37"/>
      <c r="J156" s="38"/>
    </row>
    <row r="157">
      <c r="A157" s="29" t="s">
        <v>34</v>
      </c>
      <c r="B157" s="36"/>
      <c r="C157" s="37"/>
      <c r="D157" s="37"/>
      <c r="E157" s="31" t="s">
        <v>237</v>
      </c>
      <c r="F157" s="37"/>
      <c r="G157" s="37"/>
      <c r="H157" s="37"/>
      <c r="I157" s="37"/>
      <c r="J157" s="38"/>
    </row>
    <row r="158">
      <c r="A158" s="29" t="s">
        <v>25</v>
      </c>
      <c r="B158" s="29">
        <v>36</v>
      </c>
      <c r="C158" s="30" t="s">
        <v>238</v>
      </c>
      <c r="D158" s="29" t="s">
        <v>41</v>
      </c>
      <c r="E158" s="31" t="s">
        <v>239</v>
      </c>
      <c r="F158" s="32" t="s">
        <v>152</v>
      </c>
      <c r="G158" s="33">
        <v>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41</v>
      </c>
      <c r="F159" s="37"/>
      <c r="G159" s="37"/>
      <c r="H159" s="37"/>
      <c r="I159" s="37"/>
      <c r="J159" s="38"/>
    </row>
    <row r="160" ht="75">
      <c r="A160" s="29" t="s">
        <v>32</v>
      </c>
      <c r="B160" s="36"/>
      <c r="C160" s="37"/>
      <c r="D160" s="37"/>
      <c r="E160" s="39" t="s">
        <v>240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241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37</v>
      </c>
      <c r="C162" s="30" t="s">
        <v>242</v>
      </c>
      <c r="D162" s="29" t="s">
        <v>41</v>
      </c>
      <c r="E162" s="31" t="s">
        <v>243</v>
      </c>
      <c r="F162" s="32" t="s">
        <v>152</v>
      </c>
      <c r="G162" s="33">
        <v>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244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219</v>
      </c>
      <c r="F164" s="37"/>
      <c r="G164" s="37"/>
      <c r="H164" s="37"/>
      <c r="I164" s="37"/>
      <c r="J164" s="38"/>
    </row>
    <row r="165" ht="45">
      <c r="A165" s="29" t="s">
        <v>34</v>
      </c>
      <c r="B165" s="36"/>
      <c r="C165" s="37"/>
      <c r="D165" s="37"/>
      <c r="E165" s="31" t="s">
        <v>241</v>
      </c>
      <c r="F165" s="37"/>
      <c r="G165" s="37"/>
      <c r="H165" s="37"/>
      <c r="I165" s="37"/>
      <c r="J165" s="38"/>
    </row>
    <row r="166">
      <c r="A166" s="29" t="s">
        <v>25</v>
      </c>
      <c r="B166" s="29">
        <v>38</v>
      </c>
      <c r="C166" s="30" t="s">
        <v>245</v>
      </c>
      <c r="D166" s="29" t="s">
        <v>41</v>
      </c>
      <c r="E166" s="31" t="s">
        <v>246</v>
      </c>
      <c r="F166" s="32" t="s">
        <v>152</v>
      </c>
      <c r="G166" s="33">
        <v>4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60">
      <c r="A167" s="29" t="s">
        <v>30</v>
      </c>
      <c r="B167" s="36"/>
      <c r="C167" s="37"/>
      <c r="D167" s="37"/>
      <c r="E167" s="31" t="s">
        <v>247</v>
      </c>
      <c r="F167" s="37"/>
      <c r="G167" s="37"/>
      <c r="H167" s="37"/>
      <c r="I167" s="37"/>
      <c r="J167" s="38"/>
    </row>
    <row r="168" ht="45">
      <c r="A168" s="29" t="s">
        <v>32</v>
      </c>
      <c r="B168" s="36"/>
      <c r="C168" s="37"/>
      <c r="D168" s="37"/>
      <c r="E168" s="39" t="s">
        <v>248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249</v>
      </c>
      <c r="F169" s="37"/>
      <c r="G169" s="37"/>
      <c r="H169" s="37"/>
      <c r="I169" s="37"/>
      <c r="J169" s="38"/>
    </row>
    <row r="170">
      <c r="A170" s="23" t="s">
        <v>22</v>
      </c>
      <c r="B170" s="24"/>
      <c r="C170" s="25" t="s">
        <v>250</v>
      </c>
      <c r="D170" s="26"/>
      <c r="E170" s="23" t="s">
        <v>251</v>
      </c>
      <c r="F170" s="26"/>
      <c r="G170" s="26"/>
      <c r="H170" s="26"/>
      <c r="I170" s="27">
        <f>SUMIFS(I171:I250,A171:A250,"P")</f>
        <v>0</v>
      </c>
      <c r="J170" s="28"/>
    </row>
    <row r="171">
      <c r="A171" s="29" t="s">
        <v>25</v>
      </c>
      <c r="B171" s="29">
        <v>39</v>
      </c>
      <c r="C171" s="30" t="s">
        <v>252</v>
      </c>
      <c r="D171" s="29" t="s">
        <v>41</v>
      </c>
      <c r="E171" s="31" t="s">
        <v>253</v>
      </c>
      <c r="F171" s="32" t="s">
        <v>101</v>
      </c>
      <c r="G171" s="33">
        <v>16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31" t="s">
        <v>254</v>
      </c>
      <c r="F172" s="37"/>
      <c r="G172" s="37"/>
      <c r="H172" s="37"/>
      <c r="I172" s="37"/>
      <c r="J172" s="38"/>
    </row>
    <row r="173" ht="30">
      <c r="A173" s="29" t="s">
        <v>32</v>
      </c>
      <c r="B173" s="36"/>
      <c r="C173" s="37"/>
      <c r="D173" s="37"/>
      <c r="E173" s="39" t="s">
        <v>255</v>
      </c>
      <c r="F173" s="37"/>
      <c r="G173" s="37"/>
      <c r="H173" s="37"/>
      <c r="I173" s="37"/>
      <c r="J173" s="38"/>
    </row>
    <row r="174" ht="45">
      <c r="A174" s="29" t="s">
        <v>34</v>
      </c>
      <c r="B174" s="36"/>
      <c r="C174" s="37"/>
      <c r="D174" s="37"/>
      <c r="E174" s="31" t="s">
        <v>256</v>
      </c>
      <c r="F174" s="37"/>
      <c r="G174" s="37"/>
      <c r="H174" s="37"/>
      <c r="I174" s="37"/>
      <c r="J174" s="38"/>
    </row>
    <row r="175" ht="30">
      <c r="A175" s="29" t="s">
        <v>25</v>
      </c>
      <c r="B175" s="29">
        <v>40</v>
      </c>
      <c r="C175" s="30" t="s">
        <v>257</v>
      </c>
      <c r="D175" s="29" t="s">
        <v>41</v>
      </c>
      <c r="E175" s="31" t="s">
        <v>258</v>
      </c>
      <c r="F175" s="32" t="s">
        <v>152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1" t="s">
        <v>259</v>
      </c>
      <c r="F176" s="37"/>
      <c r="G176" s="37"/>
      <c r="H176" s="37"/>
      <c r="I176" s="37"/>
      <c r="J176" s="38"/>
    </row>
    <row r="177" ht="45">
      <c r="A177" s="29" t="s">
        <v>32</v>
      </c>
      <c r="B177" s="36"/>
      <c r="C177" s="37"/>
      <c r="D177" s="37"/>
      <c r="E177" s="39" t="s">
        <v>260</v>
      </c>
      <c r="F177" s="37"/>
      <c r="G177" s="37"/>
      <c r="H177" s="37"/>
      <c r="I177" s="37"/>
      <c r="J177" s="38"/>
    </row>
    <row r="178" ht="30">
      <c r="A178" s="29" t="s">
        <v>34</v>
      </c>
      <c r="B178" s="36"/>
      <c r="C178" s="37"/>
      <c r="D178" s="37"/>
      <c r="E178" s="31" t="s">
        <v>261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41</v>
      </c>
      <c r="C179" s="30" t="s">
        <v>262</v>
      </c>
      <c r="D179" s="29" t="s">
        <v>41</v>
      </c>
      <c r="E179" s="31" t="s">
        <v>263</v>
      </c>
      <c r="F179" s="32" t="s">
        <v>152</v>
      </c>
      <c r="G179" s="33">
        <v>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3" t="s">
        <v>41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264</v>
      </c>
      <c r="F181" s="37"/>
      <c r="G181" s="37"/>
      <c r="H181" s="37"/>
      <c r="I181" s="37"/>
      <c r="J181" s="38"/>
    </row>
    <row r="182" ht="45">
      <c r="A182" s="29" t="s">
        <v>34</v>
      </c>
      <c r="B182" s="36"/>
      <c r="C182" s="37"/>
      <c r="D182" s="37"/>
      <c r="E182" s="31" t="s">
        <v>265</v>
      </c>
      <c r="F182" s="37"/>
      <c r="G182" s="37"/>
      <c r="H182" s="37"/>
      <c r="I182" s="37"/>
      <c r="J182" s="38"/>
    </row>
    <row r="183" ht="30">
      <c r="A183" s="29" t="s">
        <v>25</v>
      </c>
      <c r="B183" s="29">
        <v>42</v>
      </c>
      <c r="C183" s="30" t="s">
        <v>266</v>
      </c>
      <c r="D183" s="29" t="s">
        <v>41</v>
      </c>
      <c r="E183" s="31" t="s">
        <v>267</v>
      </c>
      <c r="F183" s="32" t="s">
        <v>126</v>
      </c>
      <c r="G183" s="33">
        <v>1.125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268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269</v>
      </c>
      <c r="F185" s="37"/>
      <c r="G185" s="37"/>
      <c r="H185" s="37"/>
      <c r="I185" s="37"/>
      <c r="J185" s="38"/>
    </row>
    <row r="186" ht="60">
      <c r="A186" s="29" t="s">
        <v>34</v>
      </c>
      <c r="B186" s="36"/>
      <c r="C186" s="37"/>
      <c r="D186" s="37"/>
      <c r="E186" s="31" t="s">
        <v>270</v>
      </c>
      <c r="F186" s="37"/>
      <c r="G186" s="37"/>
      <c r="H186" s="37"/>
      <c r="I186" s="37"/>
      <c r="J186" s="38"/>
    </row>
    <row r="187" ht="30">
      <c r="A187" s="29" t="s">
        <v>25</v>
      </c>
      <c r="B187" s="29">
        <v>43</v>
      </c>
      <c r="C187" s="30" t="s">
        <v>271</v>
      </c>
      <c r="D187" s="29" t="s">
        <v>41</v>
      </c>
      <c r="E187" s="31" t="s">
        <v>272</v>
      </c>
      <c r="F187" s="32" t="s">
        <v>126</v>
      </c>
      <c r="G187" s="33">
        <v>1.125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273</v>
      </c>
      <c r="F188" s="37"/>
      <c r="G188" s="37"/>
      <c r="H188" s="37"/>
      <c r="I188" s="37"/>
      <c r="J188" s="38"/>
    </row>
    <row r="189" ht="30">
      <c r="A189" s="29" t="s">
        <v>32</v>
      </c>
      <c r="B189" s="36"/>
      <c r="C189" s="37"/>
      <c r="D189" s="37"/>
      <c r="E189" s="39" t="s">
        <v>269</v>
      </c>
      <c r="F189" s="37"/>
      <c r="G189" s="37"/>
      <c r="H189" s="37"/>
      <c r="I189" s="37"/>
      <c r="J189" s="38"/>
    </row>
    <row r="190" ht="60">
      <c r="A190" s="29" t="s">
        <v>34</v>
      </c>
      <c r="B190" s="36"/>
      <c r="C190" s="37"/>
      <c r="D190" s="37"/>
      <c r="E190" s="31" t="s">
        <v>270</v>
      </c>
      <c r="F190" s="37"/>
      <c r="G190" s="37"/>
      <c r="H190" s="37"/>
      <c r="I190" s="37"/>
      <c r="J190" s="38"/>
    </row>
    <row r="191">
      <c r="A191" s="29" t="s">
        <v>25</v>
      </c>
      <c r="B191" s="29">
        <v>44</v>
      </c>
      <c r="C191" s="30" t="s">
        <v>274</v>
      </c>
      <c r="D191" s="29" t="s">
        <v>41</v>
      </c>
      <c r="E191" s="31" t="s">
        <v>275</v>
      </c>
      <c r="F191" s="32" t="s">
        <v>152</v>
      </c>
      <c r="G191" s="33">
        <v>2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276</v>
      </c>
      <c r="F192" s="37"/>
      <c r="G192" s="37"/>
      <c r="H192" s="37"/>
      <c r="I192" s="37"/>
      <c r="J192" s="38"/>
    </row>
    <row r="193" ht="45">
      <c r="A193" s="29" t="s">
        <v>32</v>
      </c>
      <c r="B193" s="36"/>
      <c r="C193" s="37"/>
      <c r="D193" s="37"/>
      <c r="E193" s="39" t="s">
        <v>277</v>
      </c>
      <c r="F193" s="37"/>
      <c r="G193" s="37"/>
      <c r="H193" s="37"/>
      <c r="I193" s="37"/>
      <c r="J193" s="38"/>
    </row>
    <row r="194" ht="45">
      <c r="A194" s="29" t="s">
        <v>34</v>
      </c>
      <c r="B194" s="36"/>
      <c r="C194" s="37"/>
      <c r="D194" s="37"/>
      <c r="E194" s="31" t="s">
        <v>278</v>
      </c>
      <c r="F194" s="37"/>
      <c r="G194" s="37"/>
      <c r="H194" s="37"/>
      <c r="I194" s="37"/>
      <c r="J194" s="38"/>
    </row>
    <row r="195">
      <c r="A195" s="29" t="s">
        <v>25</v>
      </c>
      <c r="B195" s="29">
        <v>45</v>
      </c>
      <c r="C195" s="30" t="s">
        <v>279</v>
      </c>
      <c r="D195" s="29" t="s">
        <v>41</v>
      </c>
      <c r="E195" s="31" t="s">
        <v>280</v>
      </c>
      <c r="F195" s="32" t="s">
        <v>78</v>
      </c>
      <c r="G195" s="33">
        <v>2.3399999999999999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281</v>
      </c>
      <c r="F196" s="37"/>
      <c r="G196" s="37"/>
      <c r="H196" s="37"/>
      <c r="I196" s="37"/>
      <c r="J196" s="38"/>
    </row>
    <row r="197" ht="60">
      <c r="A197" s="29" t="s">
        <v>32</v>
      </c>
      <c r="B197" s="36"/>
      <c r="C197" s="37"/>
      <c r="D197" s="37"/>
      <c r="E197" s="39" t="s">
        <v>282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 ht="30">
      <c r="A199" s="29" t="s">
        <v>25</v>
      </c>
      <c r="B199" s="29">
        <v>46</v>
      </c>
      <c r="C199" s="30" t="s">
        <v>284</v>
      </c>
      <c r="D199" s="29" t="s">
        <v>41</v>
      </c>
      <c r="E199" s="31" t="s">
        <v>285</v>
      </c>
      <c r="F199" s="32" t="s">
        <v>101</v>
      </c>
      <c r="G199" s="33">
        <v>1368.5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286</v>
      </c>
      <c r="F200" s="37"/>
      <c r="G200" s="37"/>
      <c r="H200" s="37"/>
      <c r="I200" s="37"/>
      <c r="J200" s="38"/>
    </row>
    <row r="201" ht="240">
      <c r="A201" s="29" t="s">
        <v>32</v>
      </c>
      <c r="B201" s="36"/>
      <c r="C201" s="37"/>
      <c r="D201" s="37"/>
      <c r="E201" s="39" t="s">
        <v>287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288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47</v>
      </c>
      <c r="C203" s="30" t="s">
        <v>289</v>
      </c>
      <c r="D203" s="29" t="s">
        <v>150</v>
      </c>
      <c r="E203" s="31" t="s">
        <v>290</v>
      </c>
      <c r="F203" s="32" t="s">
        <v>101</v>
      </c>
      <c r="G203" s="33">
        <v>115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30</v>
      </c>
      <c r="B204" s="36"/>
      <c r="C204" s="37"/>
      <c r="D204" s="37"/>
      <c r="E204" s="31" t="s">
        <v>291</v>
      </c>
      <c r="F204" s="37"/>
      <c r="G204" s="37"/>
      <c r="H204" s="37"/>
      <c r="I204" s="37"/>
      <c r="J204" s="38"/>
    </row>
    <row r="205" ht="60">
      <c r="A205" s="29" t="s">
        <v>32</v>
      </c>
      <c r="B205" s="36"/>
      <c r="C205" s="37"/>
      <c r="D205" s="37"/>
      <c r="E205" s="39" t="s">
        <v>292</v>
      </c>
      <c r="F205" s="37"/>
      <c r="G205" s="37"/>
      <c r="H205" s="37"/>
      <c r="I205" s="37"/>
      <c r="J205" s="38"/>
    </row>
    <row r="206" ht="60">
      <c r="A206" s="29" t="s">
        <v>34</v>
      </c>
      <c r="B206" s="36"/>
      <c r="C206" s="37"/>
      <c r="D206" s="37"/>
      <c r="E206" s="31" t="s">
        <v>288</v>
      </c>
      <c r="F206" s="37"/>
      <c r="G206" s="37"/>
      <c r="H206" s="37"/>
      <c r="I206" s="37"/>
      <c r="J206" s="38"/>
    </row>
    <row r="207" ht="30">
      <c r="A207" s="29" t="s">
        <v>25</v>
      </c>
      <c r="B207" s="29">
        <v>48</v>
      </c>
      <c r="C207" s="30" t="s">
        <v>289</v>
      </c>
      <c r="D207" s="29" t="s">
        <v>156</v>
      </c>
      <c r="E207" s="31" t="s">
        <v>290</v>
      </c>
      <c r="F207" s="32" t="s">
        <v>101</v>
      </c>
      <c r="G207" s="33">
        <v>114.5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293</v>
      </c>
      <c r="F208" s="37"/>
      <c r="G208" s="37"/>
      <c r="H208" s="37"/>
      <c r="I208" s="37"/>
      <c r="J208" s="38"/>
    </row>
    <row r="209" ht="90">
      <c r="A209" s="29" t="s">
        <v>32</v>
      </c>
      <c r="B209" s="36"/>
      <c r="C209" s="37"/>
      <c r="D209" s="37"/>
      <c r="E209" s="39" t="s">
        <v>294</v>
      </c>
      <c r="F209" s="37"/>
      <c r="G209" s="37"/>
      <c r="H209" s="37"/>
      <c r="I209" s="37"/>
      <c r="J209" s="38"/>
    </row>
    <row r="210" ht="60">
      <c r="A210" s="29" t="s">
        <v>34</v>
      </c>
      <c r="B210" s="36"/>
      <c r="C210" s="37"/>
      <c r="D210" s="37"/>
      <c r="E210" s="31" t="s">
        <v>288</v>
      </c>
      <c r="F210" s="37"/>
      <c r="G210" s="37"/>
      <c r="H210" s="37"/>
      <c r="I210" s="37"/>
      <c r="J210" s="38"/>
    </row>
    <row r="211">
      <c r="A211" s="29" t="s">
        <v>25</v>
      </c>
      <c r="B211" s="29">
        <v>49</v>
      </c>
      <c r="C211" s="30" t="s">
        <v>295</v>
      </c>
      <c r="D211" s="29" t="s">
        <v>41</v>
      </c>
      <c r="E211" s="31" t="s">
        <v>296</v>
      </c>
      <c r="F211" s="32" t="s">
        <v>101</v>
      </c>
      <c r="G211" s="33">
        <v>48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297</v>
      </c>
      <c r="F212" s="37"/>
      <c r="G212" s="37"/>
      <c r="H212" s="37"/>
      <c r="I212" s="37"/>
      <c r="J212" s="38"/>
    </row>
    <row r="213" ht="30">
      <c r="A213" s="29" t="s">
        <v>32</v>
      </c>
      <c r="B213" s="36"/>
      <c r="C213" s="37"/>
      <c r="D213" s="37"/>
      <c r="E213" s="39" t="s">
        <v>298</v>
      </c>
      <c r="F213" s="37"/>
      <c r="G213" s="37"/>
      <c r="H213" s="37"/>
      <c r="I213" s="37"/>
      <c r="J213" s="38"/>
    </row>
    <row r="214" ht="45">
      <c r="A214" s="29" t="s">
        <v>34</v>
      </c>
      <c r="B214" s="36"/>
      <c r="C214" s="37"/>
      <c r="D214" s="37"/>
      <c r="E214" s="31" t="s">
        <v>299</v>
      </c>
      <c r="F214" s="37"/>
      <c r="G214" s="37"/>
      <c r="H214" s="37"/>
      <c r="I214" s="37"/>
      <c r="J214" s="38"/>
    </row>
    <row r="215">
      <c r="A215" s="29" t="s">
        <v>25</v>
      </c>
      <c r="B215" s="29">
        <v>50</v>
      </c>
      <c r="C215" s="30" t="s">
        <v>300</v>
      </c>
      <c r="D215" s="29" t="s">
        <v>41</v>
      </c>
      <c r="E215" s="31" t="s">
        <v>301</v>
      </c>
      <c r="F215" s="32" t="s">
        <v>101</v>
      </c>
      <c r="G215" s="33">
        <v>57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5">
      <c r="A216" s="29" t="s">
        <v>30</v>
      </c>
      <c r="B216" s="36"/>
      <c r="C216" s="37"/>
      <c r="D216" s="37"/>
      <c r="E216" s="31" t="s">
        <v>302</v>
      </c>
      <c r="F216" s="37"/>
      <c r="G216" s="37"/>
      <c r="H216" s="37"/>
      <c r="I216" s="37"/>
      <c r="J216" s="38"/>
    </row>
    <row r="217" ht="30">
      <c r="A217" s="29" t="s">
        <v>32</v>
      </c>
      <c r="B217" s="36"/>
      <c r="C217" s="37"/>
      <c r="D217" s="37"/>
      <c r="E217" s="39" t="s">
        <v>303</v>
      </c>
      <c r="F217" s="37"/>
      <c r="G217" s="37"/>
      <c r="H217" s="37"/>
      <c r="I217" s="37"/>
      <c r="J217" s="38"/>
    </row>
    <row r="218" ht="30">
      <c r="A218" s="29" t="s">
        <v>34</v>
      </c>
      <c r="B218" s="36"/>
      <c r="C218" s="37"/>
      <c r="D218" s="37"/>
      <c r="E218" s="31" t="s">
        <v>304</v>
      </c>
      <c r="F218" s="37"/>
      <c r="G218" s="37"/>
      <c r="H218" s="37"/>
      <c r="I218" s="37"/>
      <c r="J218" s="38"/>
    </row>
    <row r="219" ht="30">
      <c r="A219" s="29" t="s">
        <v>25</v>
      </c>
      <c r="B219" s="29">
        <v>51</v>
      </c>
      <c r="C219" s="30" t="s">
        <v>305</v>
      </c>
      <c r="D219" s="29" t="s">
        <v>41</v>
      </c>
      <c r="E219" s="31" t="s">
        <v>306</v>
      </c>
      <c r="F219" s="32" t="s">
        <v>101</v>
      </c>
      <c r="G219" s="33">
        <v>33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307</v>
      </c>
      <c r="F220" s="37"/>
      <c r="G220" s="37"/>
      <c r="H220" s="37"/>
      <c r="I220" s="37"/>
      <c r="J220" s="38"/>
    </row>
    <row r="221" ht="30">
      <c r="A221" s="29" t="s">
        <v>32</v>
      </c>
      <c r="B221" s="36"/>
      <c r="C221" s="37"/>
      <c r="D221" s="37"/>
      <c r="E221" s="39" t="s">
        <v>308</v>
      </c>
      <c r="F221" s="37"/>
      <c r="G221" s="37"/>
      <c r="H221" s="37"/>
      <c r="I221" s="37"/>
      <c r="J221" s="38"/>
    </row>
    <row r="222" ht="300">
      <c r="A222" s="29" t="s">
        <v>34</v>
      </c>
      <c r="B222" s="36"/>
      <c r="C222" s="37"/>
      <c r="D222" s="37"/>
      <c r="E222" s="31" t="s">
        <v>309</v>
      </c>
      <c r="F222" s="37"/>
      <c r="G222" s="37"/>
      <c r="H222" s="37"/>
      <c r="I222" s="37"/>
      <c r="J222" s="38"/>
    </row>
    <row r="223">
      <c r="A223" s="29" t="s">
        <v>25</v>
      </c>
      <c r="B223" s="29">
        <v>52</v>
      </c>
      <c r="C223" s="30" t="s">
        <v>310</v>
      </c>
      <c r="D223" s="29" t="s">
        <v>41</v>
      </c>
      <c r="E223" s="31" t="s">
        <v>311</v>
      </c>
      <c r="F223" s="32" t="s">
        <v>101</v>
      </c>
      <c r="G223" s="33">
        <v>19.5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45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105">
      <c r="A226" s="29" t="s">
        <v>34</v>
      </c>
      <c r="B226" s="36"/>
      <c r="C226" s="37"/>
      <c r="D226" s="37"/>
      <c r="E226" s="31" t="s">
        <v>314</v>
      </c>
      <c r="F226" s="37"/>
      <c r="G226" s="37"/>
      <c r="H226" s="37"/>
      <c r="I226" s="37"/>
      <c r="J226" s="38"/>
    </row>
    <row r="227">
      <c r="A227" s="29" t="s">
        <v>25</v>
      </c>
      <c r="B227" s="29">
        <v>53</v>
      </c>
      <c r="C227" s="30" t="s">
        <v>315</v>
      </c>
      <c r="D227" s="29" t="s">
        <v>150</v>
      </c>
      <c r="E227" s="31" t="s">
        <v>316</v>
      </c>
      <c r="F227" s="32" t="s">
        <v>152</v>
      </c>
      <c r="G227" s="33">
        <v>6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30">
      <c r="A228" s="29" t="s">
        <v>30</v>
      </c>
      <c r="B228" s="36"/>
      <c r="C228" s="37"/>
      <c r="D228" s="37"/>
      <c r="E228" s="31" t="s">
        <v>317</v>
      </c>
      <c r="F228" s="37"/>
      <c r="G228" s="37"/>
      <c r="H228" s="37"/>
      <c r="I228" s="37"/>
      <c r="J228" s="38"/>
    </row>
    <row r="229" ht="30">
      <c r="A229" s="29" t="s">
        <v>32</v>
      </c>
      <c r="B229" s="36"/>
      <c r="C229" s="37"/>
      <c r="D229" s="37"/>
      <c r="E229" s="39" t="s">
        <v>318</v>
      </c>
      <c r="F229" s="37"/>
      <c r="G229" s="37"/>
      <c r="H229" s="37"/>
      <c r="I229" s="37"/>
      <c r="J229" s="38"/>
    </row>
    <row r="230" ht="120">
      <c r="A230" s="29" t="s">
        <v>34</v>
      </c>
      <c r="B230" s="36"/>
      <c r="C230" s="37"/>
      <c r="D230" s="37"/>
      <c r="E230" s="31" t="s">
        <v>319</v>
      </c>
      <c r="F230" s="37"/>
      <c r="G230" s="37"/>
      <c r="H230" s="37"/>
      <c r="I230" s="37"/>
      <c r="J230" s="38"/>
    </row>
    <row r="231">
      <c r="A231" s="29" t="s">
        <v>25</v>
      </c>
      <c r="B231" s="29">
        <v>54</v>
      </c>
      <c r="C231" s="30" t="s">
        <v>315</v>
      </c>
      <c r="D231" s="29" t="s">
        <v>156</v>
      </c>
      <c r="E231" s="31" t="s">
        <v>316</v>
      </c>
      <c r="F231" s="32" t="s">
        <v>152</v>
      </c>
      <c r="G231" s="33">
        <v>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320</v>
      </c>
      <c r="F232" s="37"/>
      <c r="G232" s="37"/>
      <c r="H232" s="37"/>
      <c r="I232" s="37"/>
      <c r="J232" s="38"/>
    </row>
    <row r="233" ht="30">
      <c r="A233" s="29" t="s">
        <v>32</v>
      </c>
      <c r="B233" s="36"/>
      <c r="C233" s="37"/>
      <c r="D233" s="37"/>
      <c r="E233" s="39" t="s">
        <v>321</v>
      </c>
      <c r="F233" s="37"/>
      <c r="G233" s="37"/>
      <c r="H233" s="37"/>
      <c r="I233" s="37"/>
      <c r="J233" s="38"/>
    </row>
    <row r="234" ht="120">
      <c r="A234" s="29" t="s">
        <v>34</v>
      </c>
      <c r="B234" s="36"/>
      <c r="C234" s="37"/>
      <c r="D234" s="37"/>
      <c r="E234" s="31" t="s">
        <v>319</v>
      </c>
      <c r="F234" s="37"/>
      <c r="G234" s="37"/>
      <c r="H234" s="37"/>
      <c r="I234" s="37"/>
      <c r="J234" s="38"/>
    </row>
    <row r="235">
      <c r="A235" s="29" t="s">
        <v>25</v>
      </c>
      <c r="B235" s="29">
        <v>55</v>
      </c>
      <c r="C235" s="30" t="s">
        <v>322</v>
      </c>
      <c r="D235" s="29" t="s">
        <v>150</v>
      </c>
      <c r="E235" s="31" t="s">
        <v>323</v>
      </c>
      <c r="F235" s="32" t="s">
        <v>152</v>
      </c>
      <c r="G235" s="33">
        <v>2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324</v>
      </c>
      <c r="F236" s="37"/>
      <c r="G236" s="37"/>
      <c r="H236" s="37"/>
      <c r="I236" s="37"/>
      <c r="J236" s="38"/>
    </row>
    <row r="237" ht="30">
      <c r="A237" s="29" t="s">
        <v>32</v>
      </c>
      <c r="B237" s="36"/>
      <c r="C237" s="37"/>
      <c r="D237" s="37"/>
      <c r="E237" s="39" t="s">
        <v>325</v>
      </c>
      <c r="F237" s="37"/>
      <c r="G237" s="37"/>
      <c r="H237" s="37"/>
      <c r="I237" s="37"/>
      <c r="J237" s="38"/>
    </row>
    <row r="238" ht="120">
      <c r="A238" s="29" t="s">
        <v>34</v>
      </c>
      <c r="B238" s="36"/>
      <c r="C238" s="37"/>
      <c r="D238" s="37"/>
      <c r="E238" s="31" t="s">
        <v>319</v>
      </c>
      <c r="F238" s="37"/>
      <c r="G238" s="37"/>
      <c r="H238" s="37"/>
      <c r="I238" s="37"/>
      <c r="J238" s="38"/>
    </row>
    <row r="239">
      <c r="A239" s="29" t="s">
        <v>25</v>
      </c>
      <c r="B239" s="29">
        <v>56</v>
      </c>
      <c r="C239" s="30" t="s">
        <v>326</v>
      </c>
      <c r="D239" s="29" t="s">
        <v>41</v>
      </c>
      <c r="E239" s="31" t="s">
        <v>327</v>
      </c>
      <c r="F239" s="32" t="s">
        <v>78</v>
      </c>
      <c r="G239" s="33">
        <v>10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328</v>
      </c>
      <c r="F240" s="37"/>
      <c r="G240" s="37"/>
      <c r="H240" s="37"/>
      <c r="I240" s="37"/>
      <c r="J240" s="38"/>
    </row>
    <row r="241" ht="30">
      <c r="A241" s="29" t="s">
        <v>32</v>
      </c>
      <c r="B241" s="36"/>
      <c r="C241" s="37"/>
      <c r="D241" s="37"/>
      <c r="E241" s="39" t="s">
        <v>329</v>
      </c>
      <c r="F241" s="37"/>
      <c r="G241" s="37"/>
      <c r="H241" s="37"/>
      <c r="I241" s="37"/>
      <c r="J241" s="38"/>
    </row>
    <row r="242" ht="150">
      <c r="A242" s="29" t="s">
        <v>34</v>
      </c>
      <c r="B242" s="36"/>
      <c r="C242" s="37"/>
      <c r="D242" s="37"/>
      <c r="E242" s="31" t="s">
        <v>330</v>
      </c>
      <c r="F242" s="37"/>
      <c r="G242" s="37"/>
      <c r="H242" s="37"/>
      <c r="I242" s="37"/>
      <c r="J242" s="38"/>
    </row>
    <row r="243">
      <c r="A243" s="29" t="s">
        <v>25</v>
      </c>
      <c r="B243" s="29">
        <v>57</v>
      </c>
      <c r="C243" s="30" t="s">
        <v>331</v>
      </c>
      <c r="D243" s="29" t="s">
        <v>41</v>
      </c>
      <c r="E243" s="31" t="s">
        <v>332</v>
      </c>
      <c r="F243" s="32" t="s">
        <v>78</v>
      </c>
      <c r="G243" s="33">
        <v>3.5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328</v>
      </c>
      <c r="F244" s="37"/>
      <c r="G244" s="37"/>
      <c r="H244" s="37"/>
      <c r="I244" s="37"/>
      <c r="J244" s="38"/>
    </row>
    <row r="245" ht="60">
      <c r="A245" s="29" t="s">
        <v>32</v>
      </c>
      <c r="B245" s="36"/>
      <c r="C245" s="37"/>
      <c r="D245" s="37"/>
      <c r="E245" s="39" t="s">
        <v>333</v>
      </c>
      <c r="F245" s="37"/>
      <c r="G245" s="37"/>
      <c r="H245" s="37"/>
      <c r="I245" s="37"/>
      <c r="J245" s="38"/>
    </row>
    <row r="246" ht="150">
      <c r="A246" s="29" t="s">
        <v>34</v>
      </c>
      <c r="B246" s="36"/>
      <c r="C246" s="37"/>
      <c r="D246" s="37"/>
      <c r="E246" s="31" t="s">
        <v>330</v>
      </c>
      <c r="F246" s="37"/>
      <c r="G246" s="37"/>
      <c r="H246" s="37"/>
      <c r="I246" s="37"/>
      <c r="J246" s="38"/>
    </row>
    <row r="247">
      <c r="A247" s="29" t="s">
        <v>25</v>
      </c>
      <c r="B247" s="29">
        <v>58</v>
      </c>
      <c r="C247" s="30" t="s">
        <v>334</v>
      </c>
      <c r="D247" s="29" t="s">
        <v>41</v>
      </c>
      <c r="E247" s="31" t="s">
        <v>335</v>
      </c>
      <c r="F247" s="32" t="s">
        <v>152</v>
      </c>
      <c r="G247" s="33">
        <v>6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30">
      <c r="A248" s="29" t="s">
        <v>30</v>
      </c>
      <c r="B248" s="36"/>
      <c r="C248" s="37"/>
      <c r="D248" s="37"/>
      <c r="E248" s="31" t="s">
        <v>336</v>
      </c>
      <c r="F248" s="37"/>
      <c r="G248" s="37"/>
      <c r="H248" s="37"/>
      <c r="I248" s="37"/>
      <c r="J248" s="38"/>
    </row>
    <row r="249" ht="60">
      <c r="A249" s="29" t="s">
        <v>32</v>
      </c>
      <c r="B249" s="36"/>
      <c r="C249" s="37"/>
      <c r="D249" s="37"/>
      <c r="E249" s="39" t="s">
        <v>337</v>
      </c>
      <c r="F249" s="37"/>
      <c r="G249" s="37"/>
      <c r="H249" s="37"/>
      <c r="I249" s="37"/>
      <c r="J249" s="38"/>
    </row>
    <row r="250" ht="150">
      <c r="A250" s="29" t="s">
        <v>34</v>
      </c>
      <c r="B250" s="40"/>
      <c r="C250" s="41"/>
      <c r="D250" s="41"/>
      <c r="E250" s="31" t="s">
        <v>338</v>
      </c>
      <c r="F250" s="41"/>
      <c r="G250" s="41"/>
      <c r="H250" s="41"/>
      <c r="I250" s="41"/>
      <c r="J25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339</v>
      </c>
      <c r="I3" s="16">
        <f>SUMIFS(I8:I172,A8:A172,"SD")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339</v>
      </c>
      <c r="D4" s="13"/>
      <c r="E4" s="14" t="s">
        <v>340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341</v>
      </c>
      <c r="D8" s="26"/>
      <c r="E8" s="23" t="s">
        <v>342</v>
      </c>
      <c r="F8" s="26"/>
      <c r="G8" s="26"/>
      <c r="H8" s="26"/>
      <c r="I8" s="27">
        <f>SUMIFS(I9:I104,A9:A104,"P")</f>
        <v>0</v>
      </c>
      <c r="J8" s="28"/>
    </row>
    <row r="9" ht="30">
      <c r="A9" s="29" t="s">
        <v>25</v>
      </c>
      <c r="B9" s="29">
        <v>1</v>
      </c>
      <c r="C9" s="30" t="s">
        <v>343</v>
      </c>
      <c r="D9" s="29" t="s">
        <v>41</v>
      </c>
      <c r="E9" s="31" t="s">
        <v>344</v>
      </c>
      <c r="F9" s="32" t="s">
        <v>345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346</v>
      </c>
      <c r="F10" s="37"/>
      <c r="G10" s="37"/>
      <c r="H10" s="37"/>
      <c r="I10" s="37"/>
      <c r="J10" s="38"/>
    </row>
    <row r="11">
      <c r="A11" s="29" t="s">
        <v>34</v>
      </c>
      <c r="B11" s="36"/>
      <c r="C11" s="37"/>
      <c r="D11" s="37"/>
      <c r="E11" s="43" t="s">
        <v>41</v>
      </c>
      <c r="F11" s="37"/>
      <c r="G11" s="37"/>
      <c r="H11" s="37"/>
      <c r="I11" s="37"/>
      <c r="J11" s="38"/>
    </row>
    <row r="12" ht="30">
      <c r="A12" s="29" t="s">
        <v>25</v>
      </c>
      <c r="B12" s="29">
        <v>2</v>
      </c>
      <c r="C12" s="30" t="s">
        <v>347</v>
      </c>
      <c r="D12" s="29" t="s">
        <v>41</v>
      </c>
      <c r="E12" s="31" t="s">
        <v>348</v>
      </c>
      <c r="F12" s="32" t="s">
        <v>345</v>
      </c>
      <c r="G12" s="33">
        <v>10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1" t="s">
        <v>349</v>
      </c>
      <c r="F13" s="37"/>
      <c r="G13" s="37"/>
      <c r="H13" s="37"/>
      <c r="I13" s="37"/>
      <c r="J13" s="38"/>
    </row>
    <row r="14">
      <c r="A14" s="29" t="s">
        <v>34</v>
      </c>
      <c r="B14" s="36"/>
      <c r="C14" s="37"/>
      <c r="D14" s="37"/>
      <c r="E14" s="43" t="s">
        <v>41</v>
      </c>
      <c r="F14" s="37"/>
      <c r="G14" s="37"/>
      <c r="H14" s="37"/>
      <c r="I14" s="37"/>
      <c r="J14" s="38"/>
    </row>
    <row r="15" ht="30">
      <c r="A15" s="29" t="s">
        <v>25</v>
      </c>
      <c r="B15" s="29">
        <v>3</v>
      </c>
      <c r="C15" s="30" t="s">
        <v>350</v>
      </c>
      <c r="D15" s="29" t="s">
        <v>41</v>
      </c>
      <c r="E15" s="31" t="s">
        <v>351</v>
      </c>
      <c r="F15" s="32" t="s">
        <v>345</v>
      </c>
      <c r="G15" s="33">
        <v>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352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3" t="s">
        <v>41</v>
      </c>
      <c r="F17" s="37"/>
      <c r="G17" s="37"/>
      <c r="H17" s="37"/>
      <c r="I17" s="37"/>
      <c r="J17" s="38"/>
    </row>
    <row r="18" ht="30">
      <c r="A18" s="29" t="s">
        <v>25</v>
      </c>
      <c r="B18" s="29">
        <v>4</v>
      </c>
      <c r="C18" s="30" t="s">
        <v>353</v>
      </c>
      <c r="D18" s="29" t="s">
        <v>41</v>
      </c>
      <c r="E18" s="31" t="s">
        <v>351</v>
      </c>
      <c r="F18" s="32" t="s">
        <v>345</v>
      </c>
      <c r="G18" s="33">
        <v>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354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3" t="s">
        <v>41</v>
      </c>
      <c r="F20" s="37"/>
      <c r="G20" s="37"/>
      <c r="H20" s="37"/>
      <c r="I20" s="37"/>
      <c r="J20" s="38"/>
    </row>
    <row r="21" ht="30">
      <c r="A21" s="29" t="s">
        <v>25</v>
      </c>
      <c r="B21" s="29">
        <v>5</v>
      </c>
      <c r="C21" s="30" t="s">
        <v>355</v>
      </c>
      <c r="D21" s="29" t="s">
        <v>41</v>
      </c>
      <c r="E21" s="31" t="s">
        <v>351</v>
      </c>
      <c r="F21" s="32" t="s">
        <v>345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356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43" t="s">
        <v>41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357</v>
      </c>
      <c r="D24" s="29" t="s">
        <v>41</v>
      </c>
      <c r="E24" s="31" t="s">
        <v>358</v>
      </c>
      <c r="F24" s="32" t="s">
        <v>345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31" t="s">
        <v>359</v>
      </c>
      <c r="F25" s="37"/>
      <c r="G25" s="37"/>
      <c r="H25" s="37"/>
      <c r="I25" s="37"/>
      <c r="J25" s="38"/>
    </row>
    <row r="26">
      <c r="A26" s="29" t="s">
        <v>34</v>
      </c>
      <c r="B26" s="36"/>
      <c r="C26" s="37"/>
      <c r="D26" s="37"/>
      <c r="E26" s="43" t="s">
        <v>41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360</v>
      </c>
      <c r="D27" s="29" t="s">
        <v>41</v>
      </c>
      <c r="E27" s="31" t="s">
        <v>358</v>
      </c>
      <c r="F27" s="32" t="s">
        <v>345</v>
      </c>
      <c r="G27" s="33">
        <v>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361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3" t="s">
        <v>41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362</v>
      </c>
      <c r="D30" s="29" t="s">
        <v>41</v>
      </c>
      <c r="E30" s="31" t="s">
        <v>358</v>
      </c>
      <c r="F30" s="32" t="s">
        <v>345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363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3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364</v>
      </c>
      <c r="D33" s="29" t="s">
        <v>41</v>
      </c>
      <c r="E33" s="31" t="s">
        <v>358</v>
      </c>
      <c r="F33" s="32" t="s">
        <v>345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365</v>
      </c>
      <c r="F34" s="37"/>
      <c r="G34" s="37"/>
      <c r="H34" s="37"/>
      <c r="I34" s="37"/>
      <c r="J34" s="38"/>
    </row>
    <row r="35">
      <c r="A35" s="29" t="s">
        <v>34</v>
      </c>
      <c r="B35" s="36"/>
      <c r="C35" s="37"/>
      <c r="D35" s="37"/>
      <c r="E35" s="43" t="s">
        <v>41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366</v>
      </c>
      <c r="D36" s="29" t="s">
        <v>41</v>
      </c>
      <c r="E36" s="31" t="s">
        <v>358</v>
      </c>
      <c r="F36" s="32" t="s">
        <v>345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367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3" t="s">
        <v>41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368</v>
      </c>
      <c r="D39" s="29" t="s">
        <v>41</v>
      </c>
      <c r="E39" s="31" t="s">
        <v>358</v>
      </c>
      <c r="F39" s="32" t="s">
        <v>345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369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3" t="s">
        <v>41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370</v>
      </c>
      <c r="D42" s="29" t="s">
        <v>41</v>
      </c>
      <c r="E42" s="31" t="s">
        <v>358</v>
      </c>
      <c r="F42" s="32" t="s">
        <v>345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371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3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372</v>
      </c>
      <c r="D45" s="29" t="s">
        <v>41</v>
      </c>
      <c r="E45" s="31" t="s">
        <v>373</v>
      </c>
      <c r="F45" s="32" t="s">
        <v>345</v>
      </c>
      <c r="G45" s="33">
        <v>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374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43" t="s">
        <v>41</v>
      </c>
      <c r="F47" s="37"/>
      <c r="G47" s="37"/>
      <c r="H47" s="37"/>
      <c r="I47" s="37"/>
      <c r="J47" s="38"/>
    </row>
    <row r="48">
      <c r="A48" s="29" t="s">
        <v>25</v>
      </c>
      <c r="B48" s="29">
        <v>14</v>
      </c>
      <c r="C48" s="30" t="s">
        <v>375</v>
      </c>
      <c r="D48" s="29" t="s">
        <v>41</v>
      </c>
      <c r="E48" s="31" t="s">
        <v>376</v>
      </c>
      <c r="F48" s="32" t="s">
        <v>345</v>
      </c>
      <c r="G48" s="33">
        <v>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377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3" t="s">
        <v>41</v>
      </c>
      <c r="F50" s="37"/>
      <c r="G50" s="37"/>
      <c r="H50" s="37"/>
      <c r="I50" s="37"/>
      <c r="J50" s="38"/>
    </row>
    <row r="51">
      <c r="A51" s="29" t="s">
        <v>25</v>
      </c>
      <c r="B51" s="29">
        <v>15</v>
      </c>
      <c r="C51" s="30" t="s">
        <v>378</v>
      </c>
      <c r="D51" s="29" t="s">
        <v>41</v>
      </c>
      <c r="E51" s="31" t="s">
        <v>379</v>
      </c>
      <c r="F51" s="32" t="s">
        <v>345</v>
      </c>
      <c r="G51" s="33">
        <v>48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380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3" t="s">
        <v>41</v>
      </c>
      <c r="F53" s="37"/>
      <c r="G53" s="37"/>
      <c r="H53" s="37"/>
      <c r="I53" s="37"/>
      <c r="J53" s="38"/>
    </row>
    <row r="54">
      <c r="A54" s="29" t="s">
        <v>25</v>
      </c>
      <c r="B54" s="29">
        <v>16</v>
      </c>
      <c r="C54" s="30" t="s">
        <v>381</v>
      </c>
      <c r="D54" s="29" t="s">
        <v>41</v>
      </c>
      <c r="E54" s="31" t="s">
        <v>382</v>
      </c>
      <c r="F54" s="32" t="s">
        <v>345</v>
      </c>
      <c r="G54" s="33">
        <v>19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383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43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17</v>
      </c>
      <c r="C57" s="30" t="s">
        <v>384</v>
      </c>
      <c r="D57" s="29" t="s">
        <v>41</v>
      </c>
      <c r="E57" s="31" t="s">
        <v>385</v>
      </c>
      <c r="F57" s="32" t="s">
        <v>345</v>
      </c>
      <c r="G57" s="33">
        <v>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383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3" t="s">
        <v>41</v>
      </c>
      <c r="F59" s="37"/>
      <c r="G59" s="37"/>
      <c r="H59" s="37"/>
      <c r="I59" s="37"/>
      <c r="J59" s="38"/>
    </row>
    <row r="60">
      <c r="A60" s="29" t="s">
        <v>25</v>
      </c>
      <c r="B60" s="29">
        <v>18</v>
      </c>
      <c r="C60" s="30" t="s">
        <v>386</v>
      </c>
      <c r="D60" s="29" t="s">
        <v>41</v>
      </c>
      <c r="E60" s="31" t="s">
        <v>387</v>
      </c>
      <c r="F60" s="32" t="s">
        <v>345</v>
      </c>
      <c r="G60" s="33">
        <v>14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388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3" t="s">
        <v>41</v>
      </c>
      <c r="F62" s="37"/>
      <c r="G62" s="37"/>
      <c r="H62" s="37"/>
      <c r="I62" s="37"/>
      <c r="J62" s="38"/>
    </row>
    <row r="63">
      <c r="A63" s="29" t="s">
        <v>25</v>
      </c>
      <c r="B63" s="29">
        <v>19</v>
      </c>
      <c r="C63" s="30" t="s">
        <v>389</v>
      </c>
      <c r="D63" s="29" t="s">
        <v>41</v>
      </c>
      <c r="E63" s="31" t="s">
        <v>387</v>
      </c>
      <c r="F63" s="32" t="s">
        <v>345</v>
      </c>
      <c r="G63" s="33">
        <v>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390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3" t="s">
        <v>41</v>
      </c>
      <c r="F65" s="37"/>
      <c r="G65" s="37"/>
      <c r="H65" s="37"/>
      <c r="I65" s="37"/>
      <c r="J65" s="38"/>
    </row>
    <row r="66">
      <c r="A66" s="29" t="s">
        <v>25</v>
      </c>
      <c r="B66" s="29">
        <v>20</v>
      </c>
      <c r="C66" s="30" t="s">
        <v>391</v>
      </c>
      <c r="D66" s="29" t="s">
        <v>41</v>
      </c>
      <c r="E66" s="31" t="s">
        <v>387</v>
      </c>
      <c r="F66" s="32" t="s">
        <v>345</v>
      </c>
      <c r="G66" s="33">
        <v>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392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43" t="s">
        <v>41</v>
      </c>
      <c r="F68" s="37"/>
      <c r="G68" s="37"/>
      <c r="H68" s="37"/>
      <c r="I68" s="37"/>
      <c r="J68" s="38"/>
    </row>
    <row r="69">
      <c r="A69" s="29" t="s">
        <v>25</v>
      </c>
      <c r="B69" s="29">
        <v>21</v>
      </c>
      <c r="C69" s="30" t="s">
        <v>393</v>
      </c>
      <c r="D69" s="29" t="s">
        <v>41</v>
      </c>
      <c r="E69" s="31" t="s">
        <v>394</v>
      </c>
      <c r="F69" s="32" t="s">
        <v>395</v>
      </c>
      <c r="G69" s="33">
        <v>460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396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3" t="s">
        <v>41</v>
      </c>
      <c r="F71" s="37"/>
      <c r="G71" s="37"/>
      <c r="H71" s="37"/>
      <c r="I71" s="37"/>
      <c r="J71" s="38"/>
    </row>
    <row r="72">
      <c r="A72" s="29" t="s">
        <v>25</v>
      </c>
      <c r="B72" s="29">
        <v>22</v>
      </c>
      <c r="C72" s="30" t="s">
        <v>397</v>
      </c>
      <c r="D72" s="29" t="s">
        <v>41</v>
      </c>
      <c r="E72" s="31" t="s">
        <v>398</v>
      </c>
      <c r="F72" s="32" t="s">
        <v>395</v>
      </c>
      <c r="G72" s="33">
        <v>183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399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3" t="s">
        <v>41</v>
      </c>
      <c r="F74" s="37"/>
      <c r="G74" s="37"/>
      <c r="H74" s="37"/>
      <c r="I74" s="37"/>
      <c r="J74" s="38"/>
    </row>
    <row r="75">
      <c r="A75" s="29" t="s">
        <v>25</v>
      </c>
      <c r="B75" s="29">
        <v>23</v>
      </c>
      <c r="C75" s="30" t="s">
        <v>400</v>
      </c>
      <c r="D75" s="29" t="s">
        <v>41</v>
      </c>
      <c r="E75" s="31" t="s">
        <v>401</v>
      </c>
      <c r="F75" s="32" t="s">
        <v>345</v>
      </c>
      <c r="G75" s="33">
        <v>48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402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3" t="s">
        <v>41</v>
      </c>
      <c r="F77" s="37"/>
      <c r="G77" s="37"/>
      <c r="H77" s="37"/>
      <c r="I77" s="37"/>
      <c r="J77" s="38"/>
    </row>
    <row r="78">
      <c r="A78" s="29" t="s">
        <v>25</v>
      </c>
      <c r="B78" s="29">
        <v>24</v>
      </c>
      <c r="C78" s="30" t="s">
        <v>403</v>
      </c>
      <c r="D78" s="29" t="s">
        <v>41</v>
      </c>
      <c r="E78" s="31" t="s">
        <v>404</v>
      </c>
      <c r="F78" s="32" t="s">
        <v>345</v>
      </c>
      <c r="G78" s="33">
        <v>38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405</v>
      </c>
      <c r="F79" s="37"/>
      <c r="G79" s="37"/>
      <c r="H79" s="37"/>
      <c r="I79" s="37"/>
      <c r="J79" s="38"/>
    </row>
    <row r="80">
      <c r="A80" s="29" t="s">
        <v>34</v>
      </c>
      <c r="B80" s="36"/>
      <c r="C80" s="37"/>
      <c r="D80" s="37"/>
      <c r="E80" s="43" t="s">
        <v>41</v>
      </c>
      <c r="F80" s="37"/>
      <c r="G80" s="37"/>
      <c r="H80" s="37"/>
      <c r="I80" s="37"/>
      <c r="J80" s="38"/>
    </row>
    <row r="81">
      <c r="A81" s="29" t="s">
        <v>25</v>
      </c>
      <c r="B81" s="29">
        <v>25</v>
      </c>
      <c r="C81" s="30" t="s">
        <v>406</v>
      </c>
      <c r="D81" s="29" t="s">
        <v>41</v>
      </c>
      <c r="E81" s="31" t="s">
        <v>407</v>
      </c>
      <c r="F81" s="32" t="s">
        <v>345</v>
      </c>
      <c r="G81" s="33">
        <v>24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408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3" t="s">
        <v>41</v>
      </c>
      <c r="F83" s="37"/>
      <c r="G83" s="37"/>
      <c r="H83" s="37"/>
      <c r="I83" s="37"/>
      <c r="J83" s="38"/>
    </row>
    <row r="84">
      <c r="A84" s="29" t="s">
        <v>25</v>
      </c>
      <c r="B84" s="29">
        <v>26</v>
      </c>
      <c r="C84" s="30" t="s">
        <v>409</v>
      </c>
      <c r="D84" s="29" t="s">
        <v>41</v>
      </c>
      <c r="E84" s="31" t="s">
        <v>410</v>
      </c>
      <c r="F84" s="32" t="s">
        <v>345</v>
      </c>
      <c r="G84" s="33">
        <v>16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411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3" t="s">
        <v>41</v>
      </c>
      <c r="F86" s="37"/>
      <c r="G86" s="37"/>
      <c r="H86" s="37"/>
      <c r="I86" s="37"/>
      <c r="J86" s="38"/>
    </row>
    <row r="87">
      <c r="A87" s="29" t="s">
        <v>25</v>
      </c>
      <c r="B87" s="29">
        <v>27</v>
      </c>
      <c r="C87" s="30" t="s">
        <v>412</v>
      </c>
      <c r="D87" s="29" t="s">
        <v>41</v>
      </c>
      <c r="E87" s="31" t="s">
        <v>413</v>
      </c>
      <c r="F87" s="32" t="s">
        <v>414</v>
      </c>
      <c r="G87" s="33">
        <v>460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415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3" t="s">
        <v>41</v>
      </c>
      <c r="F89" s="37"/>
      <c r="G89" s="37"/>
      <c r="H89" s="37"/>
      <c r="I89" s="37"/>
      <c r="J89" s="38"/>
    </row>
    <row r="90">
      <c r="A90" s="29" t="s">
        <v>25</v>
      </c>
      <c r="B90" s="29">
        <v>28</v>
      </c>
      <c r="C90" s="30" t="s">
        <v>416</v>
      </c>
      <c r="D90" s="29" t="s">
        <v>41</v>
      </c>
      <c r="E90" s="31" t="s">
        <v>417</v>
      </c>
      <c r="F90" s="32" t="s">
        <v>414</v>
      </c>
      <c r="G90" s="33">
        <v>29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418</v>
      </c>
      <c r="F91" s="37"/>
      <c r="G91" s="37"/>
      <c r="H91" s="37"/>
      <c r="I91" s="37"/>
      <c r="J91" s="38"/>
    </row>
    <row r="92">
      <c r="A92" s="29" t="s">
        <v>34</v>
      </c>
      <c r="B92" s="36"/>
      <c r="C92" s="37"/>
      <c r="D92" s="37"/>
      <c r="E92" s="43" t="s">
        <v>41</v>
      </c>
      <c r="F92" s="37"/>
      <c r="G92" s="37"/>
      <c r="H92" s="37"/>
      <c r="I92" s="37"/>
      <c r="J92" s="38"/>
    </row>
    <row r="93">
      <c r="A93" s="29" t="s">
        <v>25</v>
      </c>
      <c r="B93" s="29">
        <v>29</v>
      </c>
      <c r="C93" s="30" t="s">
        <v>419</v>
      </c>
      <c r="D93" s="29" t="s">
        <v>41</v>
      </c>
      <c r="E93" s="31" t="s">
        <v>420</v>
      </c>
      <c r="F93" s="32" t="s">
        <v>395</v>
      </c>
      <c r="G93" s="33">
        <v>24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421</v>
      </c>
      <c r="F94" s="37"/>
      <c r="G94" s="37"/>
      <c r="H94" s="37"/>
      <c r="I94" s="37"/>
      <c r="J94" s="38"/>
    </row>
    <row r="95">
      <c r="A95" s="29" t="s">
        <v>34</v>
      </c>
      <c r="B95" s="36"/>
      <c r="C95" s="37"/>
      <c r="D95" s="37"/>
      <c r="E95" s="43" t="s">
        <v>41</v>
      </c>
      <c r="F95" s="37"/>
      <c r="G95" s="37"/>
      <c r="H95" s="37"/>
      <c r="I95" s="37"/>
      <c r="J95" s="38"/>
    </row>
    <row r="96">
      <c r="A96" s="29" t="s">
        <v>25</v>
      </c>
      <c r="B96" s="29">
        <v>30</v>
      </c>
      <c r="C96" s="30" t="s">
        <v>422</v>
      </c>
      <c r="D96" s="29" t="s">
        <v>41</v>
      </c>
      <c r="E96" s="31" t="s">
        <v>423</v>
      </c>
      <c r="F96" s="32" t="s">
        <v>395</v>
      </c>
      <c r="G96" s="33">
        <v>460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424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3" t="s">
        <v>41</v>
      </c>
      <c r="F98" s="37"/>
      <c r="G98" s="37"/>
      <c r="H98" s="37"/>
      <c r="I98" s="37"/>
      <c r="J98" s="38"/>
    </row>
    <row r="99">
      <c r="A99" s="29" t="s">
        <v>25</v>
      </c>
      <c r="B99" s="29">
        <v>31</v>
      </c>
      <c r="C99" s="30" t="s">
        <v>425</v>
      </c>
      <c r="D99" s="29" t="s">
        <v>41</v>
      </c>
      <c r="E99" s="31" t="s">
        <v>426</v>
      </c>
      <c r="F99" s="32" t="s">
        <v>395</v>
      </c>
      <c r="G99" s="33">
        <v>460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427</v>
      </c>
      <c r="F100" s="37"/>
      <c r="G100" s="37"/>
      <c r="H100" s="37"/>
      <c r="I100" s="37"/>
      <c r="J100" s="38"/>
    </row>
    <row r="101">
      <c r="A101" s="29" t="s">
        <v>34</v>
      </c>
      <c r="B101" s="36"/>
      <c r="C101" s="37"/>
      <c r="D101" s="37"/>
      <c r="E101" s="43" t="s">
        <v>41</v>
      </c>
      <c r="F101" s="37"/>
      <c r="G101" s="37"/>
      <c r="H101" s="37"/>
      <c r="I101" s="37"/>
      <c r="J101" s="38"/>
    </row>
    <row r="102">
      <c r="A102" s="29" t="s">
        <v>25</v>
      </c>
      <c r="B102" s="29">
        <v>32</v>
      </c>
      <c r="C102" s="30" t="s">
        <v>428</v>
      </c>
      <c r="D102" s="29" t="s">
        <v>41</v>
      </c>
      <c r="E102" s="31" t="s">
        <v>429</v>
      </c>
      <c r="F102" s="32" t="s">
        <v>430</v>
      </c>
      <c r="G102" s="33">
        <v>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431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43" t="s">
        <v>41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432</v>
      </c>
      <c r="D105" s="26"/>
      <c r="E105" s="23" t="s">
        <v>433</v>
      </c>
      <c r="F105" s="26"/>
      <c r="G105" s="26"/>
      <c r="H105" s="26"/>
      <c r="I105" s="27">
        <f>SUMIFS(I106:I159,A106:A159,"P")</f>
        <v>0</v>
      </c>
      <c r="J105" s="28"/>
    </row>
    <row r="106">
      <c r="A106" s="29" t="s">
        <v>25</v>
      </c>
      <c r="B106" s="29">
        <v>33</v>
      </c>
      <c r="C106" s="30" t="s">
        <v>434</v>
      </c>
      <c r="D106" s="29" t="s">
        <v>41</v>
      </c>
      <c r="E106" s="31" t="s">
        <v>435</v>
      </c>
      <c r="F106" s="32" t="s">
        <v>395</v>
      </c>
      <c r="G106" s="33">
        <v>460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41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3" t="s">
        <v>41</v>
      </c>
      <c r="F108" s="37"/>
      <c r="G108" s="37"/>
      <c r="H108" s="37"/>
      <c r="I108" s="37"/>
      <c r="J108" s="38"/>
    </row>
    <row r="109">
      <c r="A109" s="29" t="s">
        <v>25</v>
      </c>
      <c r="B109" s="29">
        <v>34</v>
      </c>
      <c r="C109" s="30" t="s">
        <v>436</v>
      </c>
      <c r="D109" s="29" t="s">
        <v>41</v>
      </c>
      <c r="E109" s="31" t="s">
        <v>437</v>
      </c>
      <c r="F109" s="32" t="s">
        <v>345</v>
      </c>
      <c r="G109" s="33">
        <v>24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41</v>
      </c>
      <c r="F110" s="37"/>
      <c r="G110" s="37"/>
      <c r="H110" s="37"/>
      <c r="I110" s="37"/>
      <c r="J110" s="38"/>
    </row>
    <row r="111">
      <c r="A111" s="29" t="s">
        <v>34</v>
      </c>
      <c r="B111" s="36"/>
      <c r="C111" s="37"/>
      <c r="D111" s="37"/>
      <c r="E111" s="43" t="s">
        <v>41</v>
      </c>
      <c r="F111" s="37"/>
      <c r="G111" s="37"/>
      <c r="H111" s="37"/>
      <c r="I111" s="37"/>
      <c r="J111" s="38"/>
    </row>
    <row r="112">
      <c r="A112" s="29" t="s">
        <v>25</v>
      </c>
      <c r="B112" s="29">
        <v>35</v>
      </c>
      <c r="C112" s="30" t="s">
        <v>438</v>
      </c>
      <c r="D112" s="29" t="s">
        <v>41</v>
      </c>
      <c r="E112" s="31" t="s">
        <v>439</v>
      </c>
      <c r="F112" s="32" t="s">
        <v>440</v>
      </c>
      <c r="G112" s="33">
        <v>10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43" t="s">
        <v>41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3" t="s">
        <v>41</v>
      </c>
      <c r="F114" s="37"/>
      <c r="G114" s="37"/>
      <c r="H114" s="37"/>
      <c r="I114" s="37"/>
      <c r="J114" s="38"/>
    </row>
    <row r="115">
      <c r="A115" s="29" t="s">
        <v>25</v>
      </c>
      <c r="B115" s="29">
        <v>36</v>
      </c>
      <c r="C115" s="30" t="s">
        <v>441</v>
      </c>
      <c r="D115" s="29" t="s">
        <v>41</v>
      </c>
      <c r="E115" s="31" t="s">
        <v>442</v>
      </c>
      <c r="F115" s="32" t="s">
        <v>443</v>
      </c>
      <c r="G115" s="33">
        <v>250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41</v>
      </c>
      <c r="F116" s="37"/>
      <c r="G116" s="37"/>
      <c r="H116" s="37"/>
      <c r="I116" s="37"/>
      <c r="J116" s="38"/>
    </row>
    <row r="117">
      <c r="A117" s="29" t="s">
        <v>34</v>
      </c>
      <c r="B117" s="36"/>
      <c r="C117" s="37"/>
      <c r="D117" s="37"/>
      <c r="E117" s="43" t="s">
        <v>41</v>
      </c>
      <c r="F117" s="37"/>
      <c r="G117" s="37"/>
      <c r="H117" s="37"/>
      <c r="I117" s="37"/>
      <c r="J117" s="38"/>
    </row>
    <row r="118">
      <c r="A118" s="29" t="s">
        <v>25</v>
      </c>
      <c r="B118" s="29">
        <v>37</v>
      </c>
      <c r="C118" s="30" t="s">
        <v>444</v>
      </c>
      <c r="D118" s="29" t="s">
        <v>41</v>
      </c>
      <c r="E118" s="31" t="s">
        <v>445</v>
      </c>
      <c r="F118" s="32" t="s">
        <v>440</v>
      </c>
      <c r="G118" s="33">
        <v>33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446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3" t="s">
        <v>41</v>
      </c>
      <c r="F120" s="37"/>
      <c r="G120" s="37"/>
      <c r="H120" s="37"/>
      <c r="I120" s="37"/>
      <c r="J120" s="38"/>
    </row>
    <row r="121">
      <c r="A121" s="29" t="s">
        <v>25</v>
      </c>
      <c r="B121" s="29">
        <v>38</v>
      </c>
      <c r="C121" s="30" t="s">
        <v>447</v>
      </c>
      <c r="D121" s="29" t="s">
        <v>41</v>
      </c>
      <c r="E121" s="31" t="s">
        <v>448</v>
      </c>
      <c r="F121" s="32" t="s">
        <v>395</v>
      </c>
      <c r="G121" s="33">
        <v>460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3" t="s">
        <v>41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3" t="s">
        <v>41</v>
      </c>
      <c r="F123" s="37"/>
      <c r="G123" s="37"/>
      <c r="H123" s="37"/>
      <c r="I123" s="37"/>
      <c r="J123" s="38"/>
    </row>
    <row r="124">
      <c r="A124" s="29" t="s">
        <v>25</v>
      </c>
      <c r="B124" s="29">
        <v>39</v>
      </c>
      <c r="C124" s="30" t="s">
        <v>449</v>
      </c>
      <c r="D124" s="29" t="s">
        <v>41</v>
      </c>
      <c r="E124" s="31" t="s">
        <v>450</v>
      </c>
      <c r="F124" s="32" t="s">
        <v>345</v>
      </c>
      <c r="G124" s="33">
        <v>22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41</v>
      </c>
      <c r="F125" s="37"/>
      <c r="G125" s="37"/>
      <c r="H125" s="37"/>
      <c r="I125" s="37"/>
      <c r="J125" s="38"/>
    </row>
    <row r="126">
      <c r="A126" s="29" t="s">
        <v>34</v>
      </c>
      <c r="B126" s="36"/>
      <c r="C126" s="37"/>
      <c r="D126" s="37"/>
      <c r="E126" s="43" t="s">
        <v>41</v>
      </c>
      <c r="F126" s="37"/>
      <c r="G126" s="37"/>
      <c r="H126" s="37"/>
      <c r="I126" s="37"/>
      <c r="J126" s="38"/>
    </row>
    <row r="127">
      <c r="A127" s="29" t="s">
        <v>25</v>
      </c>
      <c r="B127" s="29">
        <v>40</v>
      </c>
      <c r="C127" s="30" t="s">
        <v>451</v>
      </c>
      <c r="D127" s="29" t="s">
        <v>41</v>
      </c>
      <c r="E127" s="31" t="s">
        <v>452</v>
      </c>
      <c r="F127" s="32" t="s">
        <v>345</v>
      </c>
      <c r="G127" s="33">
        <v>29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41</v>
      </c>
      <c r="F128" s="37"/>
      <c r="G128" s="37"/>
      <c r="H128" s="37"/>
      <c r="I128" s="37"/>
      <c r="J128" s="38"/>
    </row>
    <row r="129">
      <c r="A129" s="29" t="s">
        <v>34</v>
      </c>
      <c r="B129" s="36"/>
      <c r="C129" s="37"/>
      <c r="D129" s="37"/>
      <c r="E129" s="43" t="s">
        <v>41</v>
      </c>
      <c r="F129" s="37"/>
      <c r="G129" s="37"/>
      <c r="H129" s="37"/>
      <c r="I129" s="37"/>
      <c r="J129" s="38"/>
    </row>
    <row r="130">
      <c r="A130" s="29" t="s">
        <v>25</v>
      </c>
      <c r="B130" s="29">
        <v>41</v>
      </c>
      <c r="C130" s="30" t="s">
        <v>453</v>
      </c>
      <c r="D130" s="29" t="s">
        <v>41</v>
      </c>
      <c r="E130" s="31" t="s">
        <v>454</v>
      </c>
      <c r="F130" s="32" t="s">
        <v>345</v>
      </c>
      <c r="G130" s="33">
        <v>72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41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3" t="s">
        <v>41</v>
      </c>
      <c r="F132" s="37"/>
      <c r="G132" s="37"/>
      <c r="H132" s="37"/>
      <c r="I132" s="37"/>
      <c r="J132" s="38"/>
    </row>
    <row r="133">
      <c r="A133" s="29" t="s">
        <v>25</v>
      </c>
      <c r="B133" s="29">
        <v>42</v>
      </c>
      <c r="C133" s="30" t="s">
        <v>455</v>
      </c>
      <c r="D133" s="29" t="s">
        <v>41</v>
      </c>
      <c r="E133" s="31" t="s">
        <v>456</v>
      </c>
      <c r="F133" s="32" t="s">
        <v>395</v>
      </c>
      <c r="G133" s="33">
        <v>460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3" t="s">
        <v>41</v>
      </c>
      <c r="F134" s="37"/>
      <c r="G134" s="37"/>
      <c r="H134" s="37"/>
      <c r="I134" s="37"/>
      <c r="J134" s="38"/>
    </row>
    <row r="135">
      <c r="A135" s="29" t="s">
        <v>34</v>
      </c>
      <c r="B135" s="36"/>
      <c r="C135" s="37"/>
      <c r="D135" s="37"/>
      <c r="E135" s="43" t="s">
        <v>41</v>
      </c>
      <c r="F135" s="37"/>
      <c r="G135" s="37"/>
      <c r="H135" s="37"/>
      <c r="I135" s="37"/>
      <c r="J135" s="38"/>
    </row>
    <row r="136">
      <c r="A136" s="29" t="s">
        <v>25</v>
      </c>
      <c r="B136" s="29">
        <v>43</v>
      </c>
      <c r="C136" s="30" t="s">
        <v>457</v>
      </c>
      <c r="D136" s="29" t="s">
        <v>41</v>
      </c>
      <c r="E136" s="31" t="s">
        <v>458</v>
      </c>
      <c r="F136" s="32" t="s">
        <v>395</v>
      </c>
      <c r="G136" s="33">
        <v>460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43" t="s">
        <v>41</v>
      </c>
      <c r="F137" s="37"/>
      <c r="G137" s="37"/>
      <c r="H137" s="37"/>
      <c r="I137" s="37"/>
      <c r="J137" s="38"/>
    </row>
    <row r="138">
      <c r="A138" s="29" t="s">
        <v>34</v>
      </c>
      <c r="B138" s="36"/>
      <c r="C138" s="37"/>
      <c r="D138" s="37"/>
      <c r="E138" s="43" t="s">
        <v>41</v>
      </c>
      <c r="F138" s="37"/>
      <c r="G138" s="37"/>
      <c r="H138" s="37"/>
      <c r="I138" s="37"/>
      <c r="J138" s="38"/>
    </row>
    <row r="139">
      <c r="A139" s="29" t="s">
        <v>25</v>
      </c>
      <c r="B139" s="29">
        <v>44</v>
      </c>
      <c r="C139" s="30" t="s">
        <v>459</v>
      </c>
      <c r="D139" s="29" t="s">
        <v>41</v>
      </c>
      <c r="E139" s="31" t="s">
        <v>460</v>
      </c>
      <c r="F139" s="32" t="s">
        <v>395</v>
      </c>
      <c r="G139" s="33">
        <v>460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41</v>
      </c>
      <c r="F140" s="37"/>
      <c r="G140" s="37"/>
      <c r="H140" s="37"/>
      <c r="I140" s="37"/>
      <c r="J140" s="38"/>
    </row>
    <row r="141">
      <c r="A141" s="29" t="s">
        <v>34</v>
      </c>
      <c r="B141" s="36"/>
      <c r="C141" s="37"/>
      <c r="D141" s="37"/>
      <c r="E141" s="43" t="s">
        <v>41</v>
      </c>
      <c r="F141" s="37"/>
      <c r="G141" s="37"/>
      <c r="H141" s="37"/>
      <c r="I141" s="37"/>
      <c r="J141" s="38"/>
    </row>
    <row r="142">
      <c r="A142" s="29" t="s">
        <v>25</v>
      </c>
      <c r="B142" s="29">
        <v>45</v>
      </c>
      <c r="C142" s="30" t="s">
        <v>461</v>
      </c>
      <c r="D142" s="29" t="s">
        <v>41</v>
      </c>
      <c r="E142" s="31" t="s">
        <v>462</v>
      </c>
      <c r="F142" s="32" t="s">
        <v>463</v>
      </c>
      <c r="G142" s="33">
        <v>24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3" t="s">
        <v>41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3" t="s">
        <v>41</v>
      </c>
      <c r="F144" s="37"/>
      <c r="G144" s="37"/>
      <c r="H144" s="37"/>
      <c r="I144" s="37"/>
      <c r="J144" s="38"/>
    </row>
    <row r="145">
      <c r="A145" s="29" t="s">
        <v>25</v>
      </c>
      <c r="B145" s="29">
        <v>46</v>
      </c>
      <c r="C145" s="30" t="s">
        <v>464</v>
      </c>
      <c r="D145" s="29" t="s">
        <v>41</v>
      </c>
      <c r="E145" s="31" t="s">
        <v>465</v>
      </c>
      <c r="F145" s="32" t="s">
        <v>463</v>
      </c>
      <c r="G145" s="33">
        <v>24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41</v>
      </c>
      <c r="F146" s="37"/>
      <c r="G146" s="37"/>
      <c r="H146" s="37"/>
      <c r="I146" s="37"/>
      <c r="J146" s="38"/>
    </row>
    <row r="147">
      <c r="A147" s="29" t="s">
        <v>34</v>
      </c>
      <c r="B147" s="36"/>
      <c r="C147" s="37"/>
      <c r="D147" s="37"/>
      <c r="E147" s="43" t="s">
        <v>41</v>
      </c>
      <c r="F147" s="37"/>
      <c r="G147" s="37"/>
      <c r="H147" s="37"/>
      <c r="I147" s="37"/>
      <c r="J147" s="38"/>
    </row>
    <row r="148">
      <c r="A148" s="29" t="s">
        <v>25</v>
      </c>
      <c r="B148" s="29">
        <v>47</v>
      </c>
      <c r="C148" s="30" t="s">
        <v>466</v>
      </c>
      <c r="D148" s="29" t="s">
        <v>41</v>
      </c>
      <c r="E148" s="31" t="s">
        <v>467</v>
      </c>
      <c r="F148" s="32" t="s">
        <v>463</v>
      </c>
      <c r="G148" s="33">
        <v>12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43" t="s">
        <v>41</v>
      </c>
      <c r="F149" s="37"/>
      <c r="G149" s="37"/>
      <c r="H149" s="37"/>
      <c r="I149" s="37"/>
      <c r="J149" s="38"/>
    </row>
    <row r="150">
      <c r="A150" s="29" t="s">
        <v>34</v>
      </c>
      <c r="B150" s="36"/>
      <c r="C150" s="37"/>
      <c r="D150" s="37"/>
      <c r="E150" s="43" t="s">
        <v>41</v>
      </c>
      <c r="F150" s="37"/>
      <c r="G150" s="37"/>
      <c r="H150" s="37"/>
      <c r="I150" s="37"/>
      <c r="J150" s="38"/>
    </row>
    <row r="151">
      <c r="A151" s="29" t="s">
        <v>25</v>
      </c>
      <c r="B151" s="29">
        <v>48</v>
      </c>
      <c r="C151" s="30" t="s">
        <v>468</v>
      </c>
      <c r="D151" s="29" t="s">
        <v>41</v>
      </c>
      <c r="E151" s="31" t="s">
        <v>469</v>
      </c>
      <c r="F151" s="32" t="s">
        <v>463</v>
      </c>
      <c r="G151" s="33">
        <v>24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41</v>
      </c>
      <c r="F152" s="37"/>
      <c r="G152" s="37"/>
      <c r="H152" s="37"/>
      <c r="I152" s="37"/>
      <c r="J152" s="38"/>
    </row>
    <row r="153">
      <c r="A153" s="29" t="s">
        <v>34</v>
      </c>
      <c r="B153" s="36"/>
      <c r="C153" s="37"/>
      <c r="D153" s="37"/>
      <c r="E153" s="43" t="s">
        <v>41</v>
      </c>
      <c r="F153" s="37"/>
      <c r="G153" s="37"/>
      <c r="H153" s="37"/>
      <c r="I153" s="37"/>
      <c r="J153" s="38"/>
    </row>
    <row r="154">
      <c r="A154" s="29" t="s">
        <v>25</v>
      </c>
      <c r="B154" s="29">
        <v>49</v>
      </c>
      <c r="C154" s="30" t="s">
        <v>470</v>
      </c>
      <c r="D154" s="29" t="s">
        <v>41</v>
      </c>
      <c r="E154" s="31" t="s">
        <v>471</v>
      </c>
      <c r="F154" s="32" t="s">
        <v>440</v>
      </c>
      <c r="G154" s="33">
        <v>10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41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3" t="s">
        <v>41</v>
      </c>
      <c r="F156" s="37"/>
      <c r="G156" s="37"/>
      <c r="H156" s="37"/>
      <c r="I156" s="37"/>
      <c r="J156" s="38"/>
    </row>
    <row r="157">
      <c r="A157" s="29" t="s">
        <v>25</v>
      </c>
      <c r="B157" s="29">
        <v>50</v>
      </c>
      <c r="C157" s="30" t="s">
        <v>472</v>
      </c>
      <c r="D157" s="29" t="s">
        <v>41</v>
      </c>
      <c r="E157" s="31" t="s">
        <v>473</v>
      </c>
      <c r="F157" s="32" t="s">
        <v>345</v>
      </c>
      <c r="G157" s="33">
        <v>29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41</v>
      </c>
      <c r="F158" s="37"/>
      <c r="G158" s="37"/>
      <c r="H158" s="37"/>
      <c r="I158" s="37"/>
      <c r="J158" s="38"/>
    </row>
    <row r="159">
      <c r="A159" s="29" t="s">
        <v>34</v>
      </c>
      <c r="B159" s="36"/>
      <c r="C159" s="37"/>
      <c r="D159" s="37"/>
      <c r="E159" s="43" t="s">
        <v>41</v>
      </c>
      <c r="F159" s="37"/>
      <c r="G159" s="37"/>
      <c r="H159" s="37"/>
      <c r="I159" s="37"/>
      <c r="J159" s="38"/>
    </row>
    <row r="160">
      <c r="A160" s="23" t="s">
        <v>22</v>
      </c>
      <c r="B160" s="24"/>
      <c r="C160" s="25" t="s">
        <v>474</v>
      </c>
      <c r="D160" s="26"/>
      <c r="E160" s="23" t="s">
        <v>475</v>
      </c>
      <c r="F160" s="26"/>
      <c r="G160" s="26"/>
      <c r="H160" s="26"/>
      <c r="I160" s="27">
        <f>SUMIFS(I161:I172,A161:A172,"P")</f>
        <v>0</v>
      </c>
      <c r="J160" s="28"/>
    </row>
    <row r="161">
      <c r="A161" s="29" t="s">
        <v>25</v>
      </c>
      <c r="B161" s="29">
        <v>51</v>
      </c>
      <c r="C161" s="30" t="s">
        <v>476</v>
      </c>
      <c r="D161" s="29" t="s">
        <v>41</v>
      </c>
      <c r="E161" s="31" t="s">
        <v>475</v>
      </c>
      <c r="F161" s="32" t="s">
        <v>463</v>
      </c>
      <c r="G161" s="33">
        <v>48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3" t="s">
        <v>41</v>
      </c>
      <c r="F162" s="37"/>
      <c r="G162" s="37"/>
      <c r="H162" s="37"/>
      <c r="I162" s="37"/>
      <c r="J162" s="38"/>
    </row>
    <row r="163">
      <c r="A163" s="29" t="s">
        <v>34</v>
      </c>
      <c r="B163" s="36"/>
      <c r="C163" s="37"/>
      <c r="D163" s="37"/>
      <c r="E163" s="43" t="s">
        <v>41</v>
      </c>
      <c r="F163" s="37"/>
      <c r="G163" s="37"/>
      <c r="H163" s="37"/>
      <c r="I163" s="37"/>
      <c r="J163" s="38"/>
    </row>
    <row r="164">
      <c r="A164" s="29" t="s">
        <v>25</v>
      </c>
      <c r="B164" s="29">
        <v>52</v>
      </c>
      <c r="C164" s="30" t="s">
        <v>477</v>
      </c>
      <c r="D164" s="29" t="s">
        <v>41</v>
      </c>
      <c r="E164" s="31" t="s">
        <v>478</v>
      </c>
      <c r="F164" s="32" t="s">
        <v>345</v>
      </c>
      <c r="G164" s="33">
        <v>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41</v>
      </c>
      <c r="F165" s="37"/>
      <c r="G165" s="37"/>
      <c r="H165" s="37"/>
      <c r="I165" s="37"/>
      <c r="J165" s="38"/>
    </row>
    <row r="166">
      <c r="A166" s="29" t="s">
        <v>34</v>
      </c>
      <c r="B166" s="36"/>
      <c r="C166" s="37"/>
      <c r="D166" s="37"/>
      <c r="E166" s="43" t="s">
        <v>41</v>
      </c>
      <c r="F166" s="37"/>
      <c r="G166" s="37"/>
      <c r="H166" s="37"/>
      <c r="I166" s="37"/>
      <c r="J166" s="38"/>
    </row>
    <row r="167">
      <c r="A167" s="29" t="s">
        <v>25</v>
      </c>
      <c r="B167" s="29">
        <v>53</v>
      </c>
      <c r="C167" s="30" t="s">
        <v>479</v>
      </c>
      <c r="D167" s="29" t="s">
        <v>41</v>
      </c>
      <c r="E167" s="31" t="s">
        <v>480</v>
      </c>
      <c r="F167" s="32" t="s">
        <v>345</v>
      </c>
      <c r="G167" s="33">
        <v>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41</v>
      </c>
      <c r="F168" s="37"/>
      <c r="G168" s="37"/>
      <c r="H168" s="37"/>
      <c r="I168" s="37"/>
      <c r="J168" s="38"/>
    </row>
    <row r="169">
      <c r="A169" s="29" t="s">
        <v>34</v>
      </c>
      <c r="B169" s="36"/>
      <c r="C169" s="37"/>
      <c r="D169" s="37"/>
      <c r="E169" s="43" t="s">
        <v>41</v>
      </c>
      <c r="F169" s="37"/>
      <c r="G169" s="37"/>
      <c r="H169" s="37"/>
      <c r="I169" s="37"/>
      <c r="J169" s="38"/>
    </row>
    <row r="170">
      <c r="A170" s="29" t="s">
        <v>25</v>
      </c>
      <c r="B170" s="29">
        <v>54</v>
      </c>
      <c r="C170" s="30" t="s">
        <v>481</v>
      </c>
      <c r="D170" s="29" t="s">
        <v>41</v>
      </c>
      <c r="E170" s="31" t="s">
        <v>482</v>
      </c>
      <c r="F170" s="32" t="s">
        <v>345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431</v>
      </c>
      <c r="F171" s="37"/>
      <c r="G171" s="37"/>
      <c r="H171" s="37"/>
      <c r="I171" s="37"/>
      <c r="J171" s="38"/>
    </row>
    <row r="172">
      <c r="A172" s="29" t="s">
        <v>34</v>
      </c>
      <c r="B172" s="40"/>
      <c r="C172" s="41"/>
      <c r="D172" s="41"/>
      <c r="E172" s="44" t="s">
        <v>41</v>
      </c>
      <c r="F172" s="41"/>
      <c r="G172" s="41"/>
      <c r="H172" s="41"/>
      <c r="I172" s="41"/>
      <c r="J1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2026-01-16T14:08:46Z</dcterms:created>
  <dcterms:modified xsi:type="dcterms:W3CDTF">2026-01-16T14:08:46Z</dcterms:modified>
</cp:coreProperties>
</file>